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\Documents\2021\PRESUPUESTO 2021\PRESUPUESTO 2021\INFORME DE EJECUCIÓN\"/>
    </mc:Choice>
  </mc:AlternateContent>
  <xr:revisionPtr revIDLastSave="0" documentId="13_ncr:1_{78AA23B8-927A-4DCE-A208-B810496BFFA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2021" sheetId="1" r:id="rId1"/>
  </sheets>
  <calcPr calcId="191029"/>
</workbook>
</file>

<file path=xl/calcChain.xml><?xml version="1.0" encoding="utf-8"?>
<calcChain xmlns="http://schemas.openxmlformats.org/spreadsheetml/2006/main">
  <c r="N3" i="1" l="1"/>
  <c r="N28" i="1" l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</calcChain>
</file>

<file path=xl/sharedStrings.xml><?xml version="1.0" encoding="utf-8"?>
<sst xmlns="http://schemas.openxmlformats.org/spreadsheetml/2006/main" count="365" uniqueCount="237">
  <si>
    <t>207</t>
  </si>
  <si>
    <t/>
  </si>
  <si>
    <t>20717200</t>
  </si>
  <si>
    <t>E-0</t>
  </si>
  <si>
    <t>REMUNERACIONES</t>
  </si>
  <si>
    <t>E-001</t>
  </si>
  <si>
    <t>REMUNERACIONES BASICAS</t>
  </si>
  <si>
    <t>E-00101</t>
  </si>
  <si>
    <t>SUELDOS PARA CARGOS FIJOS</t>
  </si>
  <si>
    <t>E-00102</t>
  </si>
  <si>
    <t>JORNALES</t>
  </si>
  <si>
    <t>E-00103</t>
  </si>
  <si>
    <t>SERVICIOS ESPECIALES</t>
  </si>
  <si>
    <t>E-002</t>
  </si>
  <si>
    <t>REMUNERACIONES EVENTUALES</t>
  </si>
  <si>
    <t>E-00201</t>
  </si>
  <si>
    <t>TIEMPO EXTRAORDINARIO</t>
  </si>
  <si>
    <t>E-00205</t>
  </si>
  <si>
    <t>DIETAS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</si>
  <si>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</si>
  <si>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</si>
  <si>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</si>
  <si>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</si>
  <si>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</si>
  <si>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</si>
  <si>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</si>
  <si>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</si>
  <si>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</si>
  <si>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</si>
  <si>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</si>
  <si>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</si>
  <si>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</si>
  <si>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</si>
  <si>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E0040120017200</t>
  </si>
  <si>
    <t>CCSS CONTRIBUCION PATRONAL SEGURO SALUD</t>
  </si>
  <si>
    <t>E0040520017200</t>
  </si>
  <si>
    <t>BANCO POPULAR Y DE DESARROLLO COMUNAL. (BPDC)</t>
  </si>
  <si>
    <t>E-005</t>
  </si>
  <si>
    <t>CONTRIB PATRONALES A FOND PENS Y OTROS FOND CAPIT.</t>
  </si>
  <si>
    <t>E0050120017200</t>
  </si>
  <si>
    <t>CCSS CONTRIBUCION PATRONAL SEGURO PENSIONES</t>
  </si>
  <si>
    <t>E0050220017200</t>
  </si>
  <si>
    <t>CCSS APORTE PATRONAL REGIMEN PENSIONES</t>
  </si>
  <si>
    <t>E0050320017200</t>
  </si>
  <si>
    <t>CCSS APORTE PATRONAL FONDO CAPITALIZACION LABORAL</t>
  </si>
  <si>
    <t>E0050520017200</t>
  </si>
  <si>
    <t>ASOCIACION SOLIDARISTA DE EMPLEADOS DEL MINISTERIO DE AGRICULTURA Y GANADERIA. (ASEMAG). (APORTE PATRONAL DEL 5.5% SEGUN LEY NO.6970 "LEY</t>
  </si>
  <si>
    <t>E-1</t>
  </si>
  <si>
    <t>SERVICIOS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</si>
  <si>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</si>
  <si>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</si>
  <si>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</si>
  <si>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</si>
  <si>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</si>
  <si>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</si>
  <si>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</si>
  <si>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</si>
  <si>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</si>
  <si>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</si>
  <si>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</si>
  <si>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</si>
  <si>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</si>
  <si>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</si>
  <si>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</si>
  <si>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</si>
  <si>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</si>
  <si>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</si>
  <si>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E-10305</t>
  </si>
  <si>
    <t>SERVICIOS ADUANEROS</t>
  </si>
  <si>
    <t>E-10306</t>
  </si>
  <si>
    <t>COMIS. Y GASTOS POR SERV. FINANCIEROS Y COMERCIAL.</t>
  </si>
  <si>
    <t>E-10307</t>
  </si>
  <si>
    <t>SERVICIOS DE TECNOLOGIAS DE INFORMACIÓN</t>
  </si>
  <si>
    <t>E-104</t>
  </si>
  <si>
    <t>SERVICIOS DE GESTION Y APOYO</t>
  </si>
  <si>
    <t>E-10401</t>
  </si>
  <si>
    <t>SERVICIOS EN CIENCIAS DE LA SALUD</t>
  </si>
  <si>
    <t>E-10402</t>
  </si>
  <si>
    <t>SERVICIOS JURIDICOS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</si>
  <si>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</si>
  <si>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</si>
  <si>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</si>
  <si>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</si>
  <si>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</si>
  <si>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</si>
  <si>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</si>
  <si>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</si>
  <si>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</si>
  <si>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</si>
  <si>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</si>
  <si>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</si>
  <si>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</si>
  <si>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</si>
  <si>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</si>
  <si>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</si>
  <si>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</si>
  <si>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</si>
  <si>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</si>
  <si>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</si>
  <si>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</si>
  <si>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</si>
  <si>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</si>
  <si>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</si>
  <si>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E-108</t>
  </si>
  <si>
    <t>MANTENIMIENTO Y REPARACION</t>
  </si>
  <si>
    <t>E-10801</t>
  </si>
  <si>
    <t>MANTENIMIENTO DE EDIFICIOS, LOCALES Y TERRENOS</t>
  </si>
  <si>
    <t>E-10802</t>
  </si>
  <si>
    <t>MANTENIMIENTO DE VIAS DE COMUNICACION</t>
  </si>
  <si>
    <t>E-10804</t>
  </si>
  <si>
    <t>MANT. Y REPARACION DE MAQUINARIA Y EQUIPO DE PROD.</t>
  </si>
  <si>
    <t>E-10805</t>
  </si>
  <si>
    <t>MANT. Y REPARACION DE EQUIPO DE TRANSPORTE</t>
  </si>
  <si>
    <t>E-10807</t>
  </si>
  <si>
    <t>MANT. Y REPARACION DE EQUIPO Y MOBILIARIO DE OFIC.</t>
  </si>
  <si>
    <t>E-10899</t>
  </si>
  <si>
    <t>MANTENIMIENTO Y REPARACION DE OTROS EQUIPOS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</si>
  <si>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</si>
  <si>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</si>
  <si>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</si>
  <si>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</si>
  <si>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</si>
  <si>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</si>
  <si>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</si>
  <si>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</si>
  <si>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</si>
  <si>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</si>
  <si>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</si>
  <si>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</si>
  <si>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</si>
  <si>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</si>
  <si>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</si>
  <si>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</si>
  <si>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E-20103</t>
  </si>
  <si>
    <t>PRODUCTOS VETERINARIOS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</si>
  <si>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</si>
  <si>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</si>
  <si>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</si>
  <si>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</si>
  <si>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</si>
  <si>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</si>
  <si>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</si>
  <si>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</si>
  <si>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</si>
  <si>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</si>
  <si>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E-20204</t>
  </si>
  <si>
    <t>ALIMENTOS PARA ANIMALES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</si>
  <si>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</si>
  <si>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</si>
  <si>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</si>
  <si>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</si>
  <si>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</si>
  <si>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</si>
  <si>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</si>
  <si>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</si>
  <si>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</si>
  <si>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</si>
  <si>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</si>
  <si>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</si>
  <si>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</si>
  <si>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</si>
  <si>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</si>
  <si>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</si>
  <si>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</si>
  <si>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</si>
  <si>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</si>
  <si>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</si>
  <si>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</si>
  <si>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</si>
  <si>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</si>
  <si>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</si>
  <si>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</si>
  <si>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</si>
  <si>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</si>
  <si>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</si>
  <si>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</si>
  <si>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</si>
  <si>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</si>
  <si>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</si>
  <si>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</si>
  <si>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</si>
  <si>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</si>
  <si>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</si>
  <si>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</si>
  <si>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</si>
  <si>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</si>
  <si>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</si>
  <si>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</si>
  <si>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</si>
  <si>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</si>
  <si>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</si>
  <si>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</si>
  <si>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</si>
  <si>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</si>
  <si>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</si>
  <si>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</si>
  <si>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</si>
  <si>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</si>
  <si>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</si>
  <si>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</si>
  <si>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</si>
  <si>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E-50202</t>
  </si>
  <si>
    <t>VIAS DE COMUNICACION TERRESTRE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</si>
  <si>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</si>
  <si>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</si>
  <si>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</si>
  <si>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</si>
  <si>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</si>
  <si>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</si>
  <si>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</si>
  <si>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</si>
  <si>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</si>
  <si>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</si>
  <si>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E6010227017200</t>
  </si>
  <si>
    <t>COMISIÓN NACIONAL DE PREVENCIÓN DE RIESGOS Y ATENCIÓN DE EMERGENCIAS. (PARA EL FONDO NACIONAL DE EMERGENCIAS, SEGÚN LEY NACIONAL DE EMERGENCIAS</t>
  </si>
  <si>
    <t>E6010320017200</t>
  </si>
  <si>
    <t>CCSS CONTRIBUCION ESTATAL SEGURO PENSIONES</t>
  </si>
  <si>
    <t>E6010320217200</t>
  </si>
  <si>
    <t>CCSS CONTRIBUCION ESTATAL SEGURO SALUD</t>
  </si>
  <si>
    <t>E-603</t>
  </si>
  <si>
    <t>PRESTACIONES</t>
  </si>
  <si>
    <t>E-60399</t>
  </si>
  <si>
    <t>OTRAS PRESTACIONES</t>
  </si>
  <si>
    <t>Centro gestor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</si>
  <si>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</si>
  <si>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</si>
  <si>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</si>
  <si>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</si>
  <si>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</si>
  <si>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</si>
  <si>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</si>
  <si>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</si>
  <si>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</si>
  <si>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</si>
  <si>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Liberado</t>
  </si>
  <si>
    <t>Disponible Presupuesto</t>
  </si>
  <si>
    <t>Porcentaje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</si>
</sst>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009A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0" fontId="3" fillId="2" borderId="0" xfId="0" applyFont="1" applyFill="1" applyAlignment="1">
      <alignment vertical="top"/>
    </xf>
    <xf numFmtId="4" fontId="3" fillId="2" borderId="0" xfId="0" applyNumberFormat="1" applyFont="1" applyFill="1" applyAlignment="1">
      <alignment horizontal="right" vertical="top"/>
    </xf>
    <xf numFmtId="0" fontId="2" fillId="3" borderId="0" xfId="0" applyFont="1" applyFill="1" applyAlignment="1">
      <alignment vertical="top"/>
    </xf>
    <xf numFmtId="4" fontId="2" fillId="3" borderId="0" xfId="0" applyNumberFormat="1" applyFont="1" applyFill="1" applyAlignment="1">
      <alignment horizontal="right" vertical="top"/>
    </xf>
    <xf numFmtId="2" fontId="2" fillId="0" borderId="0" xfId="0" applyNumberFormat="1" applyFont="1" applyAlignment="1">
      <alignment vertical="top"/>
    </xf>
    <xf numFmtId="2" fontId="3" fillId="2" borderId="0" xfId="0" applyNumberFormat="1" applyFont="1" applyFill="1" applyAlignment="1">
      <alignment vertical="top"/>
    </xf>
    <xf numFmtId="2" fontId="2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4" fontId="4" fillId="4" borderId="0" xfId="0" applyNumberFormat="1" applyFont="1" applyFill="1" applyAlignment="1">
      <alignment horizontal="right" vertical="top"/>
    </xf>
    <xf numFmtId="2" fontId="4" fillId="4" borderId="0" xfId="0" applyNumberFormat="1" applyFont="1" applyFill="1" applyAlignment="1">
      <alignment vertical="top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AD0"/>
      <color rgb="FF008BBC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"/>
  <sheetViews>
    <sheetView tabSelected="1" topLeftCell="B1" workbookViewId="0">
      <selection activeCell="E1" sqref="E1"/>
    </sheetView>
  </sheetViews>
  <sheetFormatPr baseColWidth="10" defaultColWidth="8.7265625" defaultRowHeight="10" x14ac:dyDescent="0.25"/>
  <cols>
    <col min="1" max="1" width="10.36328125" style="1" bestFit="1" customWidth="1"/>
    <col min="2" max="2" width="12.453125" style="1" bestFit="1" customWidth="1"/>
    <col min="3" max="3" width="42.90625" style="1" customWidth="1"/>
    <col min="4" max="4" width="14.7265625" style="1" customWidth="1"/>
    <col min="5" max="5" width="14.453125" style="1" customWidth="1"/>
    <col min="6" max="6" width="13.54296875" style="1" bestFit="1" customWidth="1"/>
    <col min="7" max="7" width="7.26953125" style="1" hidden="1" customWidth="1"/>
    <col min="8" max="8" width="10.453125" style="1" hidden="1" customWidth="1"/>
    <col min="9" max="9" width="6.08984375" style="1" hidden="1" customWidth="1"/>
    <col min="10" max="11" width="13.54296875" style="1" bestFit="1" customWidth="1"/>
    <col min="12" max="12" width="13.81640625" style="1" hidden="1" customWidth="1"/>
    <col min="13" max="13" width="12.1796875" style="1" bestFit="1" customWidth="1"/>
    <col min="14" max="14" width="7.7265625" style="1" bestFit="1" customWidth="1"/>
    <col min="15" max="16384" width="8.7265625" style="1"/>
  </cols>
  <sheetData>
    <row r="1" spans="1:14" s="15" customFormat="1" ht="42" x14ac:dyDescent="0.25">
      <c r="A1" s="13" t="s">
        <v>223</v>
      </c>
      <c r="B1" s="13" t="s">
        <v>224</v>
      </c>
      <c r="C1" s="13" t="s">
        <v>225</v>
      </c>
      <c r="D1" s="13" t="s">
        <v>226</v>
      </c>
      <c r="E1" s="13" t="s">
        <v>227</v>
      </c>
      <c r="F1" s="13" t="s">
        <v>228</v>
      </c>
      <c r="G1" s="13" t="s">
        <v>229</v>
      </c>
      <c r="H1" s="13" t="s">
        <v>230</v>
      </c>
      <c r="I1" s="14" t="s">
        <v>231</v>
      </c>
      <c r="J1" s="13" t="s">
        <v>232</v>
      </c>
      <c r="K1" s="13" t="s">
        <v>233</v>
      </c>
      <c r="L1" s="13" t="s">
        <v>234</v>
      </c>
      <c r="M1" s="14" t="s">
        <v>235</v>
      </c>
      <c r="N1" s="14" t="s">
        <v>236</v>
      </c>
    </row>
    <row r="2" spans="1:14" x14ac:dyDescent="0.25">
      <c r="A2" s="1" t="s">
        <v>0</v>
      </c>
      <c r="B2" s="1" t="s">
        <v>1</v>
      </c>
      <c r="C2" s="1" t="s">
        <v>1</v>
      </c>
      <c r="D2" s="2">
        <v>4629768709</v>
      </c>
      <c r="E2" s="2">
        <v>5040413658</v>
      </c>
      <c r="F2" s="2">
        <v>5040413585</v>
      </c>
      <c r="G2" s="2">
        <v>0</v>
      </c>
      <c r="H2" s="2">
        <v>0</v>
      </c>
      <c r="I2" s="2">
        <v>0</v>
      </c>
      <c r="J2" s="2">
        <v>4478832408.5500002</v>
      </c>
      <c r="K2" s="2">
        <v>4131749718.5500002</v>
      </c>
      <c r="L2" s="2">
        <v>561581176.45000005</v>
      </c>
      <c r="M2" s="2">
        <v>561581249.45000005</v>
      </c>
      <c r="N2" s="7"/>
    </row>
    <row r="3" spans="1:14" s="16" customFormat="1" ht="11.5" x14ac:dyDescent="0.25">
      <c r="A3" s="10" t="s">
        <v>2</v>
      </c>
      <c r="B3" s="10" t="s">
        <v>1</v>
      </c>
      <c r="C3" s="10" t="s">
        <v>1</v>
      </c>
      <c r="D3" s="11">
        <v>4629768709</v>
      </c>
      <c r="E3" s="11">
        <v>5040413658</v>
      </c>
      <c r="F3" s="11">
        <v>5040413585</v>
      </c>
      <c r="G3" s="11">
        <v>0</v>
      </c>
      <c r="H3" s="11">
        <v>0</v>
      </c>
      <c r="I3" s="11">
        <v>0</v>
      </c>
      <c r="J3" s="11">
        <v>4478832408.5500002</v>
      </c>
      <c r="K3" s="11">
        <v>4131749718.5500002</v>
      </c>
      <c r="L3" s="11">
        <v>561581176.45000005</v>
      </c>
      <c r="M3" s="11">
        <v>561581249.45000005</v>
      </c>
      <c r="N3" s="12">
        <f>J3*100/E3</f>
        <v>88.858429336277311</v>
      </c>
    </row>
    <row r="4" spans="1:14" ht="10.5" x14ac:dyDescent="0.25">
      <c r="A4" s="3" t="s">
        <v>2</v>
      </c>
      <c r="B4" s="3" t="s">
        <v>3</v>
      </c>
      <c r="C4" s="3" t="s">
        <v>4</v>
      </c>
      <c r="D4" s="4">
        <v>3701658259</v>
      </c>
      <c r="E4" s="4">
        <v>3586453974</v>
      </c>
      <c r="F4" s="4">
        <v>3586453974</v>
      </c>
      <c r="G4" s="4">
        <v>0</v>
      </c>
      <c r="H4" s="4">
        <v>0</v>
      </c>
      <c r="I4" s="4">
        <v>0</v>
      </c>
      <c r="J4" s="4">
        <v>3332131543.5</v>
      </c>
      <c r="K4" s="4">
        <v>3332131543.5</v>
      </c>
      <c r="L4" s="4">
        <v>254322430.5</v>
      </c>
      <c r="M4" s="4">
        <v>254322430.5</v>
      </c>
      <c r="N4" s="8">
        <f t="shared" ref="N4:N66" si="0">J4*100/E4</f>
        <v>92.908805400997466</v>
      </c>
    </row>
    <row r="5" spans="1:14" x14ac:dyDescent="0.25">
      <c r="A5" s="5" t="s">
        <v>2</v>
      </c>
      <c r="B5" s="5" t="s">
        <v>5</v>
      </c>
      <c r="C5" s="5" t="s">
        <v>6</v>
      </c>
      <c r="D5" s="6">
        <v>1480689528</v>
      </c>
      <c r="E5" s="6">
        <v>1462110853</v>
      </c>
      <c r="F5" s="6">
        <v>1462110853</v>
      </c>
      <c r="G5" s="6">
        <v>0</v>
      </c>
      <c r="H5" s="6">
        <v>0</v>
      </c>
      <c r="I5" s="6">
        <v>0</v>
      </c>
      <c r="J5" s="6">
        <v>1362292260.9100001</v>
      </c>
      <c r="K5" s="6">
        <v>1362292260.9100001</v>
      </c>
      <c r="L5" s="6">
        <v>99818592.090000004</v>
      </c>
      <c r="M5" s="6">
        <v>99818592.090000004</v>
      </c>
      <c r="N5" s="9">
        <f t="shared" si="0"/>
        <v>93.172980565379888</v>
      </c>
    </row>
    <row r="6" spans="1:14" x14ac:dyDescent="0.25">
      <c r="A6" s="1" t="s">
        <v>2</v>
      </c>
      <c r="B6" s="1" t="s">
        <v>7</v>
      </c>
      <c r="C6" s="1" t="s">
        <v>8</v>
      </c>
      <c r="D6" s="2">
        <v>1229679728</v>
      </c>
      <c r="E6" s="2">
        <v>1212679403</v>
      </c>
      <c r="F6" s="2">
        <v>1212679403</v>
      </c>
      <c r="G6" s="2">
        <v>0</v>
      </c>
      <c r="H6" s="2">
        <v>0</v>
      </c>
      <c r="I6" s="2">
        <v>0</v>
      </c>
      <c r="J6" s="2">
        <v>1127174843.49</v>
      </c>
      <c r="K6" s="2">
        <v>1127174843.49</v>
      </c>
      <c r="L6" s="2">
        <v>85504559.510000005</v>
      </c>
      <c r="M6" s="2">
        <v>85504559.510000005</v>
      </c>
      <c r="N6" s="7">
        <f t="shared" si="0"/>
        <v>92.949120822991333</v>
      </c>
    </row>
    <row r="7" spans="1:14" x14ac:dyDescent="0.25">
      <c r="A7" s="1" t="s">
        <v>2</v>
      </c>
      <c r="B7" s="1" t="s">
        <v>9</v>
      </c>
      <c r="C7" s="1" t="s">
        <v>10</v>
      </c>
      <c r="D7" s="2">
        <v>118717000</v>
      </c>
      <c r="E7" s="2">
        <v>118717000</v>
      </c>
      <c r="F7" s="2">
        <v>118717000</v>
      </c>
      <c r="G7" s="2">
        <v>0</v>
      </c>
      <c r="H7" s="2">
        <v>0</v>
      </c>
      <c r="I7" s="2">
        <v>0</v>
      </c>
      <c r="J7" s="2">
        <v>111506687.42</v>
      </c>
      <c r="K7" s="2">
        <v>111506687.42</v>
      </c>
      <c r="L7" s="2">
        <v>7210312.5800000001</v>
      </c>
      <c r="M7" s="2">
        <v>7210312.5800000001</v>
      </c>
      <c r="N7" s="7">
        <f t="shared" si="0"/>
        <v>93.926470025354419</v>
      </c>
    </row>
    <row r="8" spans="1:14" x14ac:dyDescent="0.25">
      <c r="A8" s="1" t="s">
        <v>2</v>
      </c>
      <c r="B8" s="1" t="s">
        <v>11</v>
      </c>
      <c r="C8" s="1" t="s">
        <v>12</v>
      </c>
      <c r="D8" s="2">
        <v>132292800</v>
      </c>
      <c r="E8" s="2">
        <v>130714450</v>
      </c>
      <c r="F8" s="2">
        <v>130714450</v>
      </c>
      <c r="G8" s="2">
        <v>0</v>
      </c>
      <c r="H8" s="2">
        <v>0</v>
      </c>
      <c r="I8" s="2">
        <v>0</v>
      </c>
      <c r="J8" s="2">
        <v>123610730</v>
      </c>
      <c r="K8" s="2">
        <v>123610730</v>
      </c>
      <c r="L8" s="2">
        <v>7103720</v>
      </c>
      <c r="M8" s="2">
        <v>7103720</v>
      </c>
      <c r="N8" s="7">
        <f t="shared" si="0"/>
        <v>94.565466939577064</v>
      </c>
    </row>
    <row r="9" spans="1:14" x14ac:dyDescent="0.25">
      <c r="A9" s="5" t="s">
        <v>2</v>
      </c>
      <c r="B9" s="5" t="s">
        <v>13</v>
      </c>
      <c r="C9" s="5" t="s">
        <v>14</v>
      </c>
      <c r="D9" s="6">
        <v>2950000</v>
      </c>
      <c r="E9" s="6">
        <v>5950000</v>
      </c>
      <c r="F9" s="6">
        <v>5950000</v>
      </c>
      <c r="G9" s="6">
        <v>0</v>
      </c>
      <c r="H9" s="6">
        <v>0</v>
      </c>
      <c r="I9" s="6">
        <v>0</v>
      </c>
      <c r="J9" s="6">
        <v>1268906.31</v>
      </c>
      <c r="K9" s="6">
        <v>1268906.31</v>
      </c>
      <c r="L9" s="6">
        <v>4681093.6900000004</v>
      </c>
      <c r="M9" s="6">
        <v>4681093.6900000004</v>
      </c>
      <c r="N9" s="9">
        <f t="shared" si="0"/>
        <v>21.326156470588234</v>
      </c>
    </row>
    <row r="10" spans="1:14" x14ac:dyDescent="0.25">
      <c r="A10" s="1" t="s">
        <v>2</v>
      </c>
      <c r="B10" s="1" t="s">
        <v>15</v>
      </c>
      <c r="C10" s="1" t="s">
        <v>16</v>
      </c>
      <c r="D10" s="2">
        <v>750000</v>
      </c>
      <c r="E10" s="2">
        <v>3750000</v>
      </c>
      <c r="F10" s="2">
        <v>3750000</v>
      </c>
      <c r="G10" s="2">
        <v>0</v>
      </c>
      <c r="H10" s="2">
        <v>0</v>
      </c>
      <c r="I10" s="2">
        <v>0</v>
      </c>
      <c r="J10" s="2">
        <v>175047.75</v>
      </c>
      <c r="K10" s="2">
        <v>175047.75</v>
      </c>
      <c r="L10" s="2">
        <v>3574952.25</v>
      </c>
      <c r="M10" s="2">
        <v>3574952.25</v>
      </c>
      <c r="N10" s="7">
        <f t="shared" si="0"/>
        <v>4.6679399999999998</v>
      </c>
    </row>
    <row r="11" spans="1:14" x14ac:dyDescent="0.25">
      <c r="A11" s="1" t="s">
        <v>2</v>
      </c>
      <c r="B11" s="1" t="s">
        <v>17</v>
      </c>
      <c r="C11" s="1" t="s">
        <v>18</v>
      </c>
      <c r="D11" s="2">
        <v>2200000</v>
      </c>
      <c r="E11" s="2">
        <v>2200000</v>
      </c>
      <c r="F11" s="2">
        <v>2200000</v>
      </c>
      <c r="G11" s="2">
        <v>0</v>
      </c>
      <c r="H11" s="2">
        <v>0</v>
      </c>
      <c r="I11" s="2">
        <v>0</v>
      </c>
      <c r="J11" s="2">
        <v>1093858.56</v>
      </c>
      <c r="K11" s="2">
        <v>1093858.56</v>
      </c>
      <c r="L11" s="2">
        <v>1106141.44</v>
      </c>
      <c r="M11" s="2">
        <v>1106141.44</v>
      </c>
      <c r="N11" s="7">
        <f t="shared" si="0"/>
        <v>49.720843636363639</v>
      </c>
    </row>
    <row r="12" spans="1:14" x14ac:dyDescent="0.25">
      <c r="A12" s="5" t="s">
        <v>2</v>
      </c>
      <c r="B12" s="5" t="s">
        <v>19</v>
      </c>
      <c r="C12" s="5" t="s">
        <v>20</v>
      </c>
      <c r="D12" s="6">
        <v>1548804752</v>
      </c>
      <c r="E12" s="6">
        <v>1502587422</v>
      </c>
      <c r="F12" s="6">
        <v>1502587422</v>
      </c>
      <c r="G12" s="6">
        <v>0</v>
      </c>
      <c r="H12" s="6">
        <v>0</v>
      </c>
      <c r="I12" s="6">
        <v>0</v>
      </c>
      <c r="J12" s="6">
        <v>1369197056.9100001</v>
      </c>
      <c r="K12" s="6">
        <v>1369197056.9100001</v>
      </c>
      <c r="L12" s="6">
        <v>133390365.09</v>
      </c>
      <c r="M12" s="6">
        <v>133390365.09</v>
      </c>
      <c r="N12" s="9">
        <f t="shared" si="0"/>
        <v>91.122622009410122</v>
      </c>
    </row>
    <row r="13" spans="1:14" x14ac:dyDescent="0.25">
      <c r="A13" s="1" t="s">
        <v>2</v>
      </c>
      <c r="B13" s="1" t="s">
        <v>21</v>
      </c>
      <c r="C13" s="1" t="s">
        <v>22</v>
      </c>
      <c r="D13" s="2">
        <v>438055389</v>
      </c>
      <c r="E13" s="2">
        <v>422527690</v>
      </c>
      <c r="F13" s="2">
        <v>422527690</v>
      </c>
      <c r="G13" s="2">
        <v>0</v>
      </c>
      <c r="H13" s="2">
        <v>0</v>
      </c>
      <c r="I13" s="2">
        <v>0</v>
      </c>
      <c r="J13" s="2">
        <v>398423549.73000002</v>
      </c>
      <c r="K13" s="2">
        <v>398423549.73000002</v>
      </c>
      <c r="L13" s="2">
        <v>24104140.27</v>
      </c>
      <c r="M13" s="2">
        <v>24104140.27</v>
      </c>
      <c r="N13" s="7">
        <f t="shared" si="0"/>
        <v>94.295251923015982</v>
      </c>
    </row>
    <row r="14" spans="1:14" x14ac:dyDescent="0.25">
      <c r="A14" s="1" t="s">
        <v>2</v>
      </c>
      <c r="B14" s="1" t="s">
        <v>23</v>
      </c>
      <c r="C14" s="1" t="s">
        <v>24</v>
      </c>
      <c r="D14" s="2">
        <v>479651860</v>
      </c>
      <c r="E14" s="2">
        <v>461243181</v>
      </c>
      <c r="F14" s="2">
        <v>461243181</v>
      </c>
      <c r="G14" s="2">
        <v>0</v>
      </c>
      <c r="H14" s="2">
        <v>0</v>
      </c>
      <c r="I14" s="2">
        <v>0</v>
      </c>
      <c r="J14" s="2">
        <v>427898289.83999997</v>
      </c>
      <c r="K14" s="2">
        <v>427898289.83999997</v>
      </c>
      <c r="L14" s="2">
        <v>33344891.16</v>
      </c>
      <c r="M14" s="2">
        <v>33344891.16</v>
      </c>
      <c r="N14" s="7">
        <f t="shared" si="0"/>
        <v>92.770648427212194</v>
      </c>
    </row>
    <row r="15" spans="1:14" x14ac:dyDescent="0.25">
      <c r="A15" s="1" t="s">
        <v>2</v>
      </c>
      <c r="B15" s="1" t="s">
        <v>25</v>
      </c>
      <c r="C15" s="1" t="s">
        <v>26</v>
      </c>
      <c r="D15" s="2">
        <v>234836345</v>
      </c>
      <c r="E15" s="2">
        <v>231544345</v>
      </c>
      <c r="F15" s="2">
        <v>231544345</v>
      </c>
      <c r="G15" s="2">
        <v>0</v>
      </c>
      <c r="H15" s="2">
        <v>0</v>
      </c>
      <c r="I15" s="2">
        <v>0</v>
      </c>
      <c r="J15" s="2">
        <v>182192328.41</v>
      </c>
      <c r="K15" s="2">
        <v>182192328.41</v>
      </c>
      <c r="L15" s="2">
        <v>49352016.590000004</v>
      </c>
      <c r="M15" s="2">
        <v>49352016.590000004</v>
      </c>
      <c r="N15" s="7">
        <f t="shared" si="0"/>
        <v>78.685717161436187</v>
      </c>
    </row>
    <row r="16" spans="1:14" x14ac:dyDescent="0.25">
      <c r="A16" s="1" t="s">
        <v>2</v>
      </c>
      <c r="B16" s="1" t="s">
        <v>27</v>
      </c>
      <c r="C16" s="1" t="s">
        <v>28</v>
      </c>
      <c r="D16" s="2">
        <v>200000000</v>
      </c>
      <c r="E16" s="2">
        <v>197000000</v>
      </c>
      <c r="F16" s="2">
        <v>197000000</v>
      </c>
      <c r="G16" s="2">
        <v>0</v>
      </c>
      <c r="H16" s="2">
        <v>0</v>
      </c>
      <c r="I16" s="2">
        <v>0</v>
      </c>
      <c r="J16" s="2">
        <v>191313285.12</v>
      </c>
      <c r="K16" s="2">
        <v>191313285.12</v>
      </c>
      <c r="L16" s="2">
        <v>5686714.8799999999</v>
      </c>
      <c r="M16" s="2">
        <v>5686714.8799999999</v>
      </c>
      <c r="N16" s="7">
        <f t="shared" si="0"/>
        <v>97.113342700507616</v>
      </c>
    </row>
    <row r="17" spans="1:14" x14ac:dyDescent="0.25">
      <c r="A17" s="1" t="s">
        <v>2</v>
      </c>
      <c r="B17" s="1" t="s">
        <v>29</v>
      </c>
      <c r="C17" s="1" t="s">
        <v>30</v>
      </c>
      <c r="D17" s="2">
        <v>196261158</v>
      </c>
      <c r="E17" s="2">
        <v>190272206</v>
      </c>
      <c r="F17" s="2">
        <v>190272206</v>
      </c>
      <c r="G17" s="2">
        <v>0</v>
      </c>
      <c r="H17" s="2">
        <v>0</v>
      </c>
      <c r="I17" s="2">
        <v>0</v>
      </c>
      <c r="J17" s="2">
        <v>169369603.81</v>
      </c>
      <c r="K17" s="2">
        <v>169369603.81</v>
      </c>
      <c r="L17" s="2">
        <v>20902602.190000001</v>
      </c>
      <c r="M17" s="2">
        <v>20902602.190000001</v>
      </c>
      <c r="N17" s="7">
        <f t="shared" si="0"/>
        <v>89.014369134922418</v>
      </c>
    </row>
    <row r="18" spans="1:14" x14ac:dyDescent="0.25">
      <c r="A18" s="5" t="s">
        <v>2</v>
      </c>
      <c r="B18" s="5" t="s">
        <v>31</v>
      </c>
      <c r="C18" s="5" t="s">
        <v>32</v>
      </c>
      <c r="D18" s="6">
        <v>274868989</v>
      </c>
      <c r="E18" s="6">
        <v>241164849</v>
      </c>
      <c r="F18" s="6">
        <v>241164849</v>
      </c>
      <c r="G18" s="6">
        <v>0</v>
      </c>
      <c r="H18" s="6">
        <v>0</v>
      </c>
      <c r="I18" s="6">
        <v>0</v>
      </c>
      <c r="J18" s="6">
        <v>240710253.5</v>
      </c>
      <c r="K18" s="6">
        <v>240710253.5</v>
      </c>
      <c r="L18" s="6">
        <v>454595.5</v>
      </c>
      <c r="M18" s="6">
        <v>454595.5</v>
      </c>
      <c r="N18" s="9">
        <f t="shared" si="0"/>
        <v>99.811500099668336</v>
      </c>
    </row>
    <row r="19" spans="1:14" x14ac:dyDescent="0.25">
      <c r="A19" s="1" t="s">
        <v>2</v>
      </c>
      <c r="B19" s="1" t="s">
        <v>33</v>
      </c>
      <c r="C19" s="1" t="s">
        <v>34</v>
      </c>
      <c r="D19" s="2">
        <v>260773144</v>
      </c>
      <c r="E19" s="2">
        <v>229361524</v>
      </c>
      <c r="F19" s="2">
        <v>229361524</v>
      </c>
      <c r="G19" s="2">
        <v>0</v>
      </c>
      <c r="H19" s="2">
        <v>0</v>
      </c>
      <c r="I19" s="2">
        <v>0</v>
      </c>
      <c r="J19" s="2">
        <v>228930240.83000001</v>
      </c>
      <c r="K19" s="2">
        <v>228930240.83000001</v>
      </c>
      <c r="L19" s="2">
        <v>431283.17</v>
      </c>
      <c r="M19" s="2">
        <v>431283.17</v>
      </c>
      <c r="N19" s="7">
        <f t="shared" si="0"/>
        <v>99.811963592463741</v>
      </c>
    </row>
    <row r="20" spans="1:14" x14ac:dyDescent="0.25">
      <c r="A20" s="1" t="s">
        <v>2</v>
      </c>
      <c r="B20" s="1" t="s">
        <v>35</v>
      </c>
      <c r="C20" s="1" t="s">
        <v>36</v>
      </c>
      <c r="D20" s="2">
        <v>14095845</v>
      </c>
      <c r="E20" s="2">
        <v>11803325</v>
      </c>
      <c r="F20" s="2">
        <v>11803325</v>
      </c>
      <c r="G20" s="2">
        <v>0</v>
      </c>
      <c r="H20" s="2">
        <v>0</v>
      </c>
      <c r="I20" s="2">
        <v>0</v>
      </c>
      <c r="J20" s="2">
        <v>11780012.67</v>
      </c>
      <c r="K20" s="2">
        <v>11780012.67</v>
      </c>
      <c r="L20" s="2">
        <v>23312.33</v>
      </c>
      <c r="M20" s="2">
        <v>23312.33</v>
      </c>
      <c r="N20" s="7">
        <f t="shared" si="0"/>
        <v>99.802493534660783</v>
      </c>
    </row>
    <row r="21" spans="1:14" x14ac:dyDescent="0.25">
      <c r="A21" s="5" t="s">
        <v>2</v>
      </c>
      <c r="B21" s="5" t="s">
        <v>37</v>
      </c>
      <c r="C21" s="5" t="s">
        <v>38</v>
      </c>
      <c r="D21" s="6">
        <v>394344990</v>
      </c>
      <c r="E21" s="6">
        <v>374640850</v>
      </c>
      <c r="F21" s="6">
        <v>374640850</v>
      </c>
      <c r="G21" s="6">
        <v>0</v>
      </c>
      <c r="H21" s="6">
        <v>0</v>
      </c>
      <c r="I21" s="6">
        <v>0</v>
      </c>
      <c r="J21" s="6">
        <v>358663065.87</v>
      </c>
      <c r="K21" s="6">
        <v>358663065.87</v>
      </c>
      <c r="L21" s="6">
        <v>15977784.130000001</v>
      </c>
      <c r="M21" s="6">
        <v>15977784.130000001</v>
      </c>
      <c r="N21" s="9">
        <f t="shared" si="0"/>
        <v>95.735172998352951</v>
      </c>
    </row>
    <row r="22" spans="1:14" x14ac:dyDescent="0.25">
      <c r="A22" s="1" t="s">
        <v>2</v>
      </c>
      <c r="B22" s="1" t="s">
        <v>39</v>
      </c>
      <c r="C22" s="1" t="s">
        <v>40</v>
      </c>
      <c r="D22" s="2">
        <v>148006379</v>
      </c>
      <c r="E22" s="2">
        <v>130934919</v>
      </c>
      <c r="F22" s="2">
        <v>130934919</v>
      </c>
      <c r="G22" s="2">
        <v>0</v>
      </c>
      <c r="H22" s="2">
        <v>0</v>
      </c>
      <c r="I22" s="2">
        <v>0</v>
      </c>
      <c r="J22" s="2">
        <v>130690138.08</v>
      </c>
      <c r="K22" s="2">
        <v>130690138.08</v>
      </c>
      <c r="L22" s="2">
        <v>244780.92</v>
      </c>
      <c r="M22" s="2">
        <v>244780.92</v>
      </c>
      <c r="N22" s="7">
        <f t="shared" si="0"/>
        <v>99.813051459557556</v>
      </c>
    </row>
    <row r="23" spans="1:14" x14ac:dyDescent="0.25">
      <c r="A23" s="1" t="s">
        <v>2</v>
      </c>
      <c r="B23" s="1" t="s">
        <v>41</v>
      </c>
      <c r="C23" s="1" t="s">
        <v>42</v>
      </c>
      <c r="D23" s="2">
        <v>42287537</v>
      </c>
      <c r="E23" s="2">
        <v>63602417</v>
      </c>
      <c r="F23" s="2">
        <v>63602417</v>
      </c>
      <c r="G23" s="2">
        <v>0</v>
      </c>
      <c r="H23" s="2">
        <v>0</v>
      </c>
      <c r="I23" s="2">
        <v>0</v>
      </c>
      <c r="J23" s="2">
        <v>62860739.130000003</v>
      </c>
      <c r="K23" s="2">
        <v>62860739.130000003</v>
      </c>
      <c r="L23" s="2">
        <v>741677.87</v>
      </c>
      <c r="M23" s="2">
        <v>741677.87</v>
      </c>
      <c r="N23" s="7">
        <f t="shared" si="0"/>
        <v>98.833884143113622</v>
      </c>
    </row>
    <row r="24" spans="1:14" x14ac:dyDescent="0.25">
      <c r="A24" s="1" t="s">
        <v>2</v>
      </c>
      <c r="B24" s="1" t="s">
        <v>43</v>
      </c>
      <c r="C24" s="1" t="s">
        <v>44</v>
      </c>
      <c r="D24" s="2">
        <v>84575074</v>
      </c>
      <c r="E24" s="2">
        <v>60627514</v>
      </c>
      <c r="F24" s="2">
        <v>60627514</v>
      </c>
      <c r="G24" s="2">
        <v>0</v>
      </c>
      <c r="H24" s="2">
        <v>0</v>
      </c>
      <c r="I24" s="2">
        <v>0</v>
      </c>
      <c r="J24" s="2">
        <v>60608214.119999997</v>
      </c>
      <c r="K24" s="2">
        <v>60608214.119999997</v>
      </c>
      <c r="L24" s="2">
        <v>19299.88</v>
      </c>
      <c r="M24" s="2">
        <v>19299.88</v>
      </c>
      <c r="N24" s="7">
        <f t="shared" si="0"/>
        <v>99.96816646646603</v>
      </c>
    </row>
    <row r="25" spans="1:14" x14ac:dyDescent="0.25">
      <c r="A25" s="1" t="s">
        <v>2</v>
      </c>
      <c r="B25" s="1" t="s">
        <v>45</v>
      </c>
      <c r="C25" s="1" t="s">
        <v>46</v>
      </c>
      <c r="D25" s="2">
        <v>119476000</v>
      </c>
      <c r="E25" s="2">
        <v>119476000</v>
      </c>
      <c r="F25" s="2">
        <v>119476000</v>
      </c>
      <c r="G25" s="2">
        <v>0</v>
      </c>
      <c r="H25" s="2">
        <v>0</v>
      </c>
      <c r="I25" s="2">
        <v>0</v>
      </c>
      <c r="J25" s="2">
        <v>104503974.54000001</v>
      </c>
      <c r="K25" s="2">
        <v>104503974.54000001</v>
      </c>
      <c r="L25" s="2">
        <v>14972025.460000001</v>
      </c>
      <c r="M25" s="2">
        <v>14972025.460000001</v>
      </c>
      <c r="N25" s="7">
        <f t="shared" si="0"/>
        <v>87.468591633466133</v>
      </c>
    </row>
    <row r="26" spans="1:14" ht="10.5" x14ac:dyDescent="0.25">
      <c r="A26" s="3" t="s">
        <v>2</v>
      </c>
      <c r="B26" s="3" t="s">
        <v>47</v>
      </c>
      <c r="C26" s="3" t="s">
        <v>48</v>
      </c>
      <c r="D26" s="4">
        <v>613312242</v>
      </c>
      <c r="E26" s="4">
        <v>607119201</v>
      </c>
      <c r="F26" s="4">
        <v>607119128</v>
      </c>
      <c r="G26" s="4">
        <v>0</v>
      </c>
      <c r="H26" s="4">
        <v>0</v>
      </c>
      <c r="I26" s="4">
        <v>0</v>
      </c>
      <c r="J26" s="4">
        <v>560958393.84000003</v>
      </c>
      <c r="K26" s="4">
        <v>504695150.67000002</v>
      </c>
      <c r="L26" s="4">
        <v>46160734.159999996</v>
      </c>
      <c r="M26" s="4">
        <v>46160807.159999996</v>
      </c>
      <c r="N26" s="8">
        <f t="shared" si="0"/>
        <v>92.396747280605283</v>
      </c>
    </row>
    <row r="27" spans="1:14" x14ac:dyDescent="0.25">
      <c r="A27" s="5" t="s">
        <v>2</v>
      </c>
      <c r="B27" s="5" t="s">
        <v>49</v>
      </c>
      <c r="C27" s="5" t="s">
        <v>50</v>
      </c>
      <c r="D27" s="6">
        <v>56145000</v>
      </c>
      <c r="E27" s="6">
        <v>64145000</v>
      </c>
      <c r="F27" s="6">
        <v>64144999.170000002</v>
      </c>
      <c r="G27" s="6">
        <v>0</v>
      </c>
      <c r="H27" s="6">
        <v>0</v>
      </c>
      <c r="I27" s="6">
        <v>0</v>
      </c>
      <c r="J27" s="6">
        <v>59235898.920000002</v>
      </c>
      <c r="K27" s="6">
        <v>58174626.399999999</v>
      </c>
      <c r="L27" s="6">
        <v>4909100.25</v>
      </c>
      <c r="M27" s="6">
        <v>4909101.08</v>
      </c>
      <c r="N27" s="9">
        <f t="shared" si="0"/>
        <v>92.346868688128453</v>
      </c>
    </row>
    <row r="28" spans="1:14" x14ac:dyDescent="0.25">
      <c r="A28" s="1" t="s">
        <v>2</v>
      </c>
      <c r="B28" s="1" t="s">
        <v>51</v>
      </c>
      <c r="C28" s="1" t="s">
        <v>52</v>
      </c>
      <c r="D28" s="2">
        <v>4000000</v>
      </c>
      <c r="E28" s="2">
        <v>7000000</v>
      </c>
      <c r="F28" s="2">
        <v>6999999.1699999999</v>
      </c>
      <c r="G28" s="2">
        <v>0</v>
      </c>
      <c r="H28" s="2">
        <v>0</v>
      </c>
      <c r="I28" s="2">
        <v>0</v>
      </c>
      <c r="J28" s="2">
        <v>5615702.3200000003</v>
      </c>
      <c r="K28" s="2">
        <v>5615702.3200000003</v>
      </c>
      <c r="L28" s="2">
        <v>1384296.85</v>
      </c>
      <c r="M28" s="2">
        <v>1384297.68</v>
      </c>
      <c r="N28" s="7">
        <f t="shared" si="0"/>
        <v>80.224318857142862</v>
      </c>
    </row>
    <row r="29" spans="1:14" x14ac:dyDescent="0.25">
      <c r="A29" s="1" t="s">
        <v>2</v>
      </c>
      <c r="B29" s="1" t="s">
        <v>53</v>
      </c>
      <c r="C29" s="1" t="s">
        <v>54</v>
      </c>
      <c r="D29" s="2">
        <v>26000000</v>
      </c>
      <c r="E29" s="2">
        <v>27000000</v>
      </c>
      <c r="F29" s="2">
        <v>27000000</v>
      </c>
      <c r="G29" s="2">
        <v>0</v>
      </c>
      <c r="H29" s="2">
        <v>0</v>
      </c>
      <c r="I29" s="2">
        <v>0</v>
      </c>
      <c r="J29" s="2">
        <v>24400720</v>
      </c>
      <c r="K29" s="2">
        <v>23380300</v>
      </c>
      <c r="L29" s="2">
        <v>2599280</v>
      </c>
      <c r="M29" s="2">
        <v>2599280</v>
      </c>
      <c r="N29" s="7">
        <f t="shared" si="0"/>
        <v>90.373037037037037</v>
      </c>
    </row>
    <row r="30" spans="1:14" x14ac:dyDescent="0.25">
      <c r="A30" s="1" t="s">
        <v>2</v>
      </c>
      <c r="B30" s="1" t="s">
        <v>55</v>
      </c>
      <c r="C30" s="1" t="s">
        <v>56</v>
      </c>
      <c r="D30" s="2">
        <v>25000</v>
      </c>
      <c r="E30" s="2">
        <v>25000</v>
      </c>
      <c r="F30" s="2">
        <v>25000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25000</v>
      </c>
      <c r="M30" s="2">
        <v>25000</v>
      </c>
      <c r="N30" s="7">
        <f t="shared" si="0"/>
        <v>0</v>
      </c>
    </row>
    <row r="31" spans="1:14" x14ac:dyDescent="0.25">
      <c r="A31" s="1" t="s">
        <v>2</v>
      </c>
      <c r="B31" s="1" t="s">
        <v>57</v>
      </c>
      <c r="C31" s="1" t="s">
        <v>58</v>
      </c>
      <c r="D31" s="2">
        <v>26000000</v>
      </c>
      <c r="E31" s="2">
        <v>30000000</v>
      </c>
      <c r="F31" s="2">
        <v>30000000</v>
      </c>
      <c r="G31" s="2">
        <v>0</v>
      </c>
      <c r="H31" s="2">
        <v>0</v>
      </c>
      <c r="I31" s="2">
        <v>0</v>
      </c>
      <c r="J31" s="2">
        <v>29219476.600000001</v>
      </c>
      <c r="K31" s="2">
        <v>29178624.079999998</v>
      </c>
      <c r="L31" s="2">
        <v>780523.4</v>
      </c>
      <c r="M31" s="2">
        <v>780523.4</v>
      </c>
      <c r="N31" s="7">
        <f t="shared" si="0"/>
        <v>97.398255333333339</v>
      </c>
    </row>
    <row r="32" spans="1:14" x14ac:dyDescent="0.25">
      <c r="A32" s="1" t="s">
        <v>2</v>
      </c>
      <c r="B32" s="1" t="s">
        <v>59</v>
      </c>
      <c r="C32" s="1" t="s">
        <v>60</v>
      </c>
      <c r="D32" s="2">
        <v>120000</v>
      </c>
      <c r="E32" s="2">
        <v>120000</v>
      </c>
      <c r="F32" s="2">
        <v>120000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120000</v>
      </c>
      <c r="M32" s="2">
        <v>120000</v>
      </c>
      <c r="N32" s="7">
        <f t="shared" si="0"/>
        <v>0</v>
      </c>
    </row>
    <row r="33" spans="1:14" x14ac:dyDescent="0.25">
      <c r="A33" s="5" t="s">
        <v>2</v>
      </c>
      <c r="B33" s="5" t="s">
        <v>61</v>
      </c>
      <c r="C33" s="5" t="s">
        <v>62</v>
      </c>
      <c r="D33" s="6">
        <v>21970000</v>
      </c>
      <c r="E33" s="6">
        <v>19600000</v>
      </c>
      <c r="F33" s="6">
        <v>19600000</v>
      </c>
      <c r="G33" s="6">
        <v>0</v>
      </c>
      <c r="H33" s="6">
        <v>0</v>
      </c>
      <c r="I33" s="6">
        <v>0</v>
      </c>
      <c r="J33" s="6">
        <v>18269485.670000002</v>
      </c>
      <c r="K33" s="6">
        <v>18269485.670000002</v>
      </c>
      <c r="L33" s="6">
        <v>1330514.33</v>
      </c>
      <c r="M33" s="6">
        <v>1330514.33</v>
      </c>
      <c r="N33" s="9">
        <f t="shared" si="0"/>
        <v>93.211661581632669</v>
      </c>
    </row>
    <row r="34" spans="1:14" x14ac:dyDescent="0.25">
      <c r="A34" s="1" t="s">
        <v>2</v>
      </c>
      <c r="B34" s="1" t="s">
        <v>63</v>
      </c>
      <c r="C34" s="1" t="s">
        <v>64</v>
      </c>
      <c r="D34" s="2">
        <v>1750000</v>
      </c>
      <c r="E34" s="2">
        <v>1850000</v>
      </c>
      <c r="F34" s="2">
        <v>1850000</v>
      </c>
      <c r="G34" s="2">
        <v>0</v>
      </c>
      <c r="H34" s="2">
        <v>0</v>
      </c>
      <c r="I34" s="2">
        <v>0</v>
      </c>
      <c r="J34" s="2">
        <v>1168908.1000000001</v>
      </c>
      <c r="K34" s="2">
        <v>1168908.1000000001</v>
      </c>
      <c r="L34" s="2">
        <v>681091.9</v>
      </c>
      <c r="M34" s="2">
        <v>681091.9</v>
      </c>
      <c r="N34" s="7">
        <f t="shared" si="0"/>
        <v>63.184221621621631</v>
      </c>
    </row>
    <row r="35" spans="1:14" x14ac:dyDescent="0.25">
      <c r="A35" s="1" t="s">
        <v>2</v>
      </c>
      <c r="B35" s="1" t="s">
        <v>65</v>
      </c>
      <c r="C35" s="1" t="s">
        <v>66</v>
      </c>
      <c r="D35" s="2">
        <v>13970000</v>
      </c>
      <c r="E35" s="2">
        <v>10000000</v>
      </c>
      <c r="F35" s="2">
        <v>10000000</v>
      </c>
      <c r="G35" s="2">
        <v>0</v>
      </c>
      <c r="H35" s="2">
        <v>0</v>
      </c>
      <c r="I35" s="2">
        <v>0</v>
      </c>
      <c r="J35" s="2">
        <v>9989363.0500000007</v>
      </c>
      <c r="K35" s="2">
        <v>9989363.0500000007</v>
      </c>
      <c r="L35" s="2">
        <v>10636.95</v>
      </c>
      <c r="M35" s="2">
        <v>10636.95</v>
      </c>
      <c r="N35" s="7">
        <f t="shared" si="0"/>
        <v>99.893630500000015</v>
      </c>
    </row>
    <row r="36" spans="1:14" x14ac:dyDescent="0.25">
      <c r="A36" s="1" t="s">
        <v>2</v>
      </c>
      <c r="B36" s="1" t="s">
        <v>67</v>
      </c>
      <c r="C36" s="1" t="s">
        <v>68</v>
      </c>
      <c r="D36" s="2">
        <v>250000</v>
      </c>
      <c r="E36" s="2">
        <v>250000</v>
      </c>
      <c r="F36" s="2">
        <v>250000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250000</v>
      </c>
      <c r="M36" s="2">
        <v>250000</v>
      </c>
      <c r="N36" s="7">
        <f t="shared" si="0"/>
        <v>0</v>
      </c>
    </row>
    <row r="37" spans="1:14" x14ac:dyDescent="0.25">
      <c r="A37" s="1" t="s">
        <v>2</v>
      </c>
      <c r="B37" s="1" t="s">
        <v>69</v>
      </c>
      <c r="C37" s="1" t="s">
        <v>70</v>
      </c>
      <c r="D37" s="2">
        <v>500000</v>
      </c>
      <c r="E37" s="2">
        <v>500000</v>
      </c>
      <c r="F37" s="2">
        <v>500000</v>
      </c>
      <c r="G37" s="2">
        <v>0</v>
      </c>
      <c r="H37" s="2">
        <v>0</v>
      </c>
      <c r="I37" s="2">
        <v>0</v>
      </c>
      <c r="J37" s="2">
        <v>264135.03000000003</v>
      </c>
      <c r="K37" s="2">
        <v>264135.03000000003</v>
      </c>
      <c r="L37" s="2">
        <v>235864.97</v>
      </c>
      <c r="M37" s="2">
        <v>235864.97</v>
      </c>
      <c r="N37" s="7">
        <f t="shared" si="0"/>
        <v>52.827006000000004</v>
      </c>
    </row>
    <row r="38" spans="1:14" x14ac:dyDescent="0.25">
      <c r="A38" s="1" t="s">
        <v>2</v>
      </c>
      <c r="B38" s="1" t="s">
        <v>71</v>
      </c>
      <c r="C38" s="1" t="s">
        <v>72</v>
      </c>
      <c r="D38" s="2">
        <v>5500000</v>
      </c>
      <c r="E38" s="2">
        <v>7000000</v>
      </c>
      <c r="F38" s="2">
        <v>7000000</v>
      </c>
      <c r="G38" s="2">
        <v>0</v>
      </c>
      <c r="H38" s="2">
        <v>0</v>
      </c>
      <c r="I38" s="2">
        <v>0</v>
      </c>
      <c r="J38" s="2">
        <v>6847079.4900000002</v>
      </c>
      <c r="K38" s="2">
        <v>6847079.4900000002</v>
      </c>
      <c r="L38" s="2">
        <v>152920.51</v>
      </c>
      <c r="M38" s="2">
        <v>152920.51</v>
      </c>
      <c r="N38" s="7">
        <f t="shared" si="0"/>
        <v>97.81542128571428</v>
      </c>
    </row>
    <row r="39" spans="1:14" x14ac:dyDescent="0.25">
      <c r="A39" s="5" t="s">
        <v>2</v>
      </c>
      <c r="B39" s="5" t="s">
        <v>73</v>
      </c>
      <c r="C39" s="5" t="s">
        <v>74</v>
      </c>
      <c r="D39" s="6">
        <v>268439272</v>
      </c>
      <c r="E39" s="6">
        <v>264109372</v>
      </c>
      <c r="F39" s="6">
        <v>264109371.47</v>
      </c>
      <c r="G39" s="6">
        <v>0</v>
      </c>
      <c r="H39" s="6">
        <v>0</v>
      </c>
      <c r="I39" s="6">
        <v>0</v>
      </c>
      <c r="J39" s="6">
        <v>251233355.09999999</v>
      </c>
      <c r="K39" s="6">
        <v>215943137.74000001</v>
      </c>
      <c r="L39" s="6">
        <v>12876016.369999999</v>
      </c>
      <c r="M39" s="6">
        <v>12876016.9</v>
      </c>
      <c r="N39" s="9">
        <f t="shared" si="0"/>
        <v>95.124740632074193</v>
      </c>
    </row>
    <row r="40" spans="1:14" x14ac:dyDescent="0.25">
      <c r="A40" s="1" t="s">
        <v>2</v>
      </c>
      <c r="B40" s="1" t="s">
        <v>75</v>
      </c>
      <c r="C40" s="1" t="s">
        <v>76</v>
      </c>
      <c r="D40" s="2">
        <v>750000</v>
      </c>
      <c r="E40" s="2">
        <v>750000</v>
      </c>
      <c r="F40" s="2">
        <v>750000</v>
      </c>
      <c r="G40" s="2">
        <v>0</v>
      </c>
      <c r="H40" s="2">
        <v>0</v>
      </c>
      <c r="I40" s="2">
        <v>0</v>
      </c>
      <c r="J40" s="2">
        <v>691600</v>
      </c>
      <c r="K40" s="2">
        <v>618800</v>
      </c>
      <c r="L40" s="2">
        <v>58400</v>
      </c>
      <c r="M40" s="2">
        <v>58400</v>
      </c>
      <c r="N40" s="7">
        <f t="shared" si="0"/>
        <v>92.213333333333338</v>
      </c>
    </row>
    <row r="41" spans="1:14" x14ac:dyDescent="0.25">
      <c r="A41" s="1" t="s">
        <v>2</v>
      </c>
      <c r="B41" s="1" t="s">
        <v>77</v>
      </c>
      <c r="C41" s="1" t="s">
        <v>78</v>
      </c>
      <c r="D41" s="2">
        <v>0</v>
      </c>
      <c r="E41" s="2">
        <v>285300</v>
      </c>
      <c r="F41" s="2">
        <v>285300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285300</v>
      </c>
      <c r="M41" s="2">
        <v>285300</v>
      </c>
      <c r="N41" s="7">
        <f t="shared" si="0"/>
        <v>0</v>
      </c>
    </row>
    <row r="42" spans="1:14" x14ac:dyDescent="0.25">
      <c r="A42" s="1" t="s">
        <v>2</v>
      </c>
      <c r="B42" s="1" t="s">
        <v>79</v>
      </c>
      <c r="C42" s="1" t="s">
        <v>80</v>
      </c>
      <c r="D42" s="2">
        <v>7000000</v>
      </c>
      <c r="E42" s="2">
        <v>7550000</v>
      </c>
      <c r="F42" s="2">
        <v>7550000</v>
      </c>
      <c r="G42" s="2">
        <v>0</v>
      </c>
      <c r="H42" s="2">
        <v>0</v>
      </c>
      <c r="I42" s="2">
        <v>0</v>
      </c>
      <c r="J42" s="2">
        <v>3559500</v>
      </c>
      <c r="K42" s="2">
        <v>0</v>
      </c>
      <c r="L42" s="2">
        <v>3990500</v>
      </c>
      <c r="M42" s="2">
        <v>3990500</v>
      </c>
      <c r="N42" s="7">
        <f t="shared" si="0"/>
        <v>47.145695364238414</v>
      </c>
    </row>
    <row r="43" spans="1:14" x14ac:dyDescent="0.25">
      <c r="A43" s="1" t="s">
        <v>2</v>
      </c>
      <c r="B43" s="1" t="s">
        <v>81</v>
      </c>
      <c r="C43" s="1" t="s">
        <v>82</v>
      </c>
      <c r="D43" s="2">
        <v>0</v>
      </c>
      <c r="E43" s="2">
        <v>2101000</v>
      </c>
      <c r="F43" s="2">
        <v>2101000</v>
      </c>
      <c r="G43" s="2">
        <v>0</v>
      </c>
      <c r="H43" s="2">
        <v>0</v>
      </c>
      <c r="I43" s="2">
        <v>0</v>
      </c>
      <c r="J43" s="2">
        <v>1017000</v>
      </c>
      <c r="K43" s="2">
        <v>0</v>
      </c>
      <c r="L43" s="2">
        <v>1084000</v>
      </c>
      <c r="M43" s="2">
        <v>1084000</v>
      </c>
      <c r="N43" s="7">
        <f t="shared" si="0"/>
        <v>48.405521180390288</v>
      </c>
    </row>
    <row r="44" spans="1:14" x14ac:dyDescent="0.25">
      <c r="A44" s="1" t="s">
        <v>2</v>
      </c>
      <c r="B44" s="1" t="s">
        <v>83</v>
      </c>
      <c r="C44" s="1" t="s">
        <v>84</v>
      </c>
      <c r="D44" s="2">
        <v>7000000</v>
      </c>
      <c r="E44" s="2">
        <v>920000</v>
      </c>
      <c r="F44" s="2">
        <v>920000</v>
      </c>
      <c r="G44" s="2">
        <v>0</v>
      </c>
      <c r="H44" s="2">
        <v>0</v>
      </c>
      <c r="I44" s="2">
        <v>0</v>
      </c>
      <c r="J44" s="2">
        <v>893693.21</v>
      </c>
      <c r="K44" s="2">
        <v>893693.21</v>
      </c>
      <c r="L44" s="2">
        <v>26306.79</v>
      </c>
      <c r="M44" s="2">
        <v>26306.79</v>
      </c>
      <c r="N44" s="7">
        <f t="shared" si="0"/>
        <v>97.140566304347828</v>
      </c>
    </row>
    <row r="45" spans="1:14" x14ac:dyDescent="0.25">
      <c r="A45" s="1" t="s">
        <v>2</v>
      </c>
      <c r="B45" s="1" t="s">
        <v>85</v>
      </c>
      <c r="C45" s="1" t="s">
        <v>86</v>
      </c>
      <c r="D45" s="2">
        <v>239889272</v>
      </c>
      <c r="E45" s="2">
        <v>236903072</v>
      </c>
      <c r="F45" s="2">
        <v>236903071.47</v>
      </c>
      <c r="G45" s="2">
        <v>0</v>
      </c>
      <c r="H45" s="2">
        <v>0</v>
      </c>
      <c r="I45" s="2">
        <v>0</v>
      </c>
      <c r="J45" s="2">
        <v>229828935.06</v>
      </c>
      <c r="K45" s="2">
        <v>200239113.19999999</v>
      </c>
      <c r="L45" s="2">
        <v>7074136.4100000001</v>
      </c>
      <c r="M45" s="2">
        <v>7074136.9400000004</v>
      </c>
      <c r="N45" s="7">
        <f t="shared" si="0"/>
        <v>97.013910845360414</v>
      </c>
    </row>
    <row r="46" spans="1:14" x14ac:dyDescent="0.25">
      <c r="A46" s="1" t="s">
        <v>2</v>
      </c>
      <c r="B46" s="1" t="s">
        <v>87</v>
      </c>
      <c r="C46" s="1" t="s">
        <v>88</v>
      </c>
      <c r="D46" s="2">
        <v>13800000</v>
      </c>
      <c r="E46" s="2">
        <v>15600000</v>
      </c>
      <c r="F46" s="2">
        <v>15600000</v>
      </c>
      <c r="G46" s="2">
        <v>0</v>
      </c>
      <c r="H46" s="2">
        <v>0</v>
      </c>
      <c r="I46" s="2">
        <v>0</v>
      </c>
      <c r="J46" s="2">
        <v>15242626.83</v>
      </c>
      <c r="K46" s="2">
        <v>14191531.33</v>
      </c>
      <c r="L46" s="2">
        <v>357373.17</v>
      </c>
      <c r="M46" s="2">
        <v>357373.17</v>
      </c>
      <c r="N46" s="7">
        <f t="shared" si="0"/>
        <v>97.709146346153844</v>
      </c>
    </row>
    <row r="47" spans="1:14" x14ac:dyDescent="0.25">
      <c r="A47" s="5" t="s">
        <v>2</v>
      </c>
      <c r="B47" s="5" t="s">
        <v>89</v>
      </c>
      <c r="C47" s="5" t="s">
        <v>90</v>
      </c>
      <c r="D47" s="6">
        <v>95917970</v>
      </c>
      <c r="E47" s="6">
        <v>92153929</v>
      </c>
      <c r="F47" s="6">
        <v>92153929</v>
      </c>
      <c r="G47" s="6">
        <v>0</v>
      </c>
      <c r="H47" s="6">
        <v>0</v>
      </c>
      <c r="I47" s="6">
        <v>0</v>
      </c>
      <c r="J47" s="6">
        <v>87428879</v>
      </c>
      <c r="K47" s="6">
        <v>87428879</v>
      </c>
      <c r="L47" s="6">
        <v>4725050</v>
      </c>
      <c r="M47" s="6">
        <v>4725050</v>
      </c>
      <c r="N47" s="9">
        <f t="shared" si="0"/>
        <v>94.87265485989208</v>
      </c>
    </row>
    <row r="48" spans="1:14" x14ac:dyDescent="0.25">
      <c r="A48" s="1" t="s">
        <v>2</v>
      </c>
      <c r="B48" s="1" t="s">
        <v>91</v>
      </c>
      <c r="C48" s="1" t="s">
        <v>92</v>
      </c>
      <c r="D48" s="2">
        <v>0</v>
      </c>
      <c r="E48" s="2">
        <v>3500000</v>
      </c>
      <c r="F48" s="2">
        <v>3500000</v>
      </c>
      <c r="G48" s="2">
        <v>0</v>
      </c>
      <c r="H48" s="2">
        <v>0</v>
      </c>
      <c r="I48" s="2">
        <v>0</v>
      </c>
      <c r="J48" s="2">
        <v>2538623</v>
      </c>
      <c r="K48" s="2">
        <v>2538623</v>
      </c>
      <c r="L48" s="2">
        <v>961377</v>
      </c>
      <c r="M48" s="2">
        <v>961377</v>
      </c>
      <c r="N48" s="7">
        <f t="shared" si="0"/>
        <v>72.532085714285714</v>
      </c>
    </row>
    <row r="49" spans="1:14" x14ac:dyDescent="0.25">
      <c r="A49" s="1" t="s">
        <v>2</v>
      </c>
      <c r="B49" s="1" t="s">
        <v>93</v>
      </c>
      <c r="C49" s="1" t="s">
        <v>94</v>
      </c>
      <c r="D49" s="2">
        <v>95917970</v>
      </c>
      <c r="E49" s="2">
        <v>88653929</v>
      </c>
      <c r="F49" s="2">
        <v>88653929</v>
      </c>
      <c r="G49" s="2">
        <v>0</v>
      </c>
      <c r="H49" s="2">
        <v>0</v>
      </c>
      <c r="I49" s="2">
        <v>0</v>
      </c>
      <c r="J49" s="2">
        <v>84890256</v>
      </c>
      <c r="K49" s="2">
        <v>84890256</v>
      </c>
      <c r="L49" s="2">
        <v>3763673</v>
      </c>
      <c r="M49" s="2">
        <v>3763673</v>
      </c>
      <c r="N49" s="7">
        <f t="shared" si="0"/>
        <v>95.754646136439135</v>
      </c>
    </row>
    <row r="50" spans="1:14" x14ac:dyDescent="0.25">
      <c r="A50" s="5" t="s">
        <v>2</v>
      </c>
      <c r="B50" s="5" t="s">
        <v>95</v>
      </c>
      <c r="C50" s="5" t="s">
        <v>96</v>
      </c>
      <c r="D50" s="6">
        <v>77000000</v>
      </c>
      <c r="E50" s="6">
        <v>86983900</v>
      </c>
      <c r="F50" s="6">
        <v>86983899.819999993</v>
      </c>
      <c r="G50" s="6">
        <v>0</v>
      </c>
      <c r="H50" s="6">
        <v>0</v>
      </c>
      <c r="I50" s="6">
        <v>0</v>
      </c>
      <c r="J50" s="6">
        <v>83146349.829999998</v>
      </c>
      <c r="K50" s="6">
        <v>83146349.829999998</v>
      </c>
      <c r="L50" s="6">
        <v>3837549.99</v>
      </c>
      <c r="M50" s="6">
        <v>3837550.17</v>
      </c>
      <c r="N50" s="9">
        <f t="shared" si="0"/>
        <v>95.588206357728268</v>
      </c>
    </row>
    <row r="51" spans="1:14" x14ac:dyDescent="0.25">
      <c r="A51" s="1" t="s">
        <v>2</v>
      </c>
      <c r="B51" s="1" t="s">
        <v>97</v>
      </c>
      <c r="C51" s="1" t="s">
        <v>98</v>
      </c>
      <c r="D51" s="2">
        <v>77000000</v>
      </c>
      <c r="E51" s="2">
        <v>86983900</v>
      </c>
      <c r="F51" s="2">
        <v>86983899.819999993</v>
      </c>
      <c r="G51" s="2">
        <v>0</v>
      </c>
      <c r="H51" s="2">
        <v>0</v>
      </c>
      <c r="I51" s="2">
        <v>0</v>
      </c>
      <c r="J51" s="2">
        <v>83146349.829999998</v>
      </c>
      <c r="K51" s="2">
        <v>83146349.829999998</v>
      </c>
      <c r="L51" s="2">
        <v>3837549.99</v>
      </c>
      <c r="M51" s="2">
        <v>3837550.17</v>
      </c>
      <c r="N51" s="7">
        <f t="shared" si="0"/>
        <v>95.588206357728268</v>
      </c>
    </row>
    <row r="52" spans="1:14" x14ac:dyDescent="0.25">
      <c r="A52" s="5" t="s">
        <v>2</v>
      </c>
      <c r="B52" s="5" t="s">
        <v>99</v>
      </c>
      <c r="C52" s="5" t="s">
        <v>100</v>
      </c>
      <c r="D52" s="6">
        <v>12300000</v>
      </c>
      <c r="E52" s="6">
        <v>3562000</v>
      </c>
      <c r="F52" s="6">
        <v>3562000</v>
      </c>
      <c r="G52" s="6">
        <v>0</v>
      </c>
      <c r="H52" s="6">
        <v>0</v>
      </c>
      <c r="I52" s="6">
        <v>0</v>
      </c>
      <c r="J52" s="6">
        <v>1342729.67</v>
      </c>
      <c r="K52" s="6">
        <v>1290229.76</v>
      </c>
      <c r="L52" s="6">
        <v>2219270.33</v>
      </c>
      <c r="M52" s="6">
        <v>2219270.33</v>
      </c>
      <c r="N52" s="9">
        <f t="shared" si="0"/>
        <v>37.695948062886018</v>
      </c>
    </row>
    <row r="53" spans="1:14" x14ac:dyDescent="0.25">
      <c r="A53" s="1" t="s">
        <v>2</v>
      </c>
      <c r="B53" s="1" t="s">
        <v>101</v>
      </c>
      <c r="C53" s="1" t="s">
        <v>102</v>
      </c>
      <c r="D53" s="2">
        <v>12300000</v>
      </c>
      <c r="E53" s="2">
        <v>3562000</v>
      </c>
      <c r="F53" s="2">
        <v>3562000</v>
      </c>
      <c r="G53" s="2">
        <v>0</v>
      </c>
      <c r="H53" s="2">
        <v>0</v>
      </c>
      <c r="I53" s="2">
        <v>0</v>
      </c>
      <c r="J53" s="2">
        <v>1342729.67</v>
      </c>
      <c r="K53" s="2">
        <v>1290229.76</v>
      </c>
      <c r="L53" s="2">
        <v>2219270.33</v>
      </c>
      <c r="M53" s="2">
        <v>2219270.33</v>
      </c>
      <c r="N53" s="7">
        <f t="shared" si="0"/>
        <v>37.695948062886018</v>
      </c>
    </row>
    <row r="54" spans="1:14" x14ac:dyDescent="0.25">
      <c r="A54" s="5" t="s">
        <v>2</v>
      </c>
      <c r="B54" s="5" t="s">
        <v>103</v>
      </c>
      <c r="C54" s="5" t="s">
        <v>104</v>
      </c>
      <c r="D54" s="6">
        <v>76290000</v>
      </c>
      <c r="E54" s="6">
        <v>70915000</v>
      </c>
      <c r="F54" s="6">
        <v>70915000</v>
      </c>
      <c r="G54" s="6">
        <v>0</v>
      </c>
      <c r="H54" s="6">
        <v>0</v>
      </c>
      <c r="I54" s="6">
        <v>0</v>
      </c>
      <c r="J54" s="6">
        <v>56285516.670000002</v>
      </c>
      <c r="K54" s="6">
        <v>37826263.289999999</v>
      </c>
      <c r="L54" s="6">
        <v>14629483.33</v>
      </c>
      <c r="M54" s="6">
        <v>14629483.33</v>
      </c>
      <c r="N54" s="9">
        <f t="shared" si="0"/>
        <v>79.370396488754139</v>
      </c>
    </row>
    <row r="55" spans="1:14" x14ac:dyDescent="0.25">
      <c r="A55" s="1" t="s">
        <v>2</v>
      </c>
      <c r="B55" s="1" t="s">
        <v>105</v>
      </c>
      <c r="C55" s="1" t="s">
        <v>106</v>
      </c>
      <c r="D55" s="2">
        <v>17390000</v>
      </c>
      <c r="E55" s="2">
        <v>17390000</v>
      </c>
      <c r="F55" s="2">
        <v>17390000</v>
      </c>
      <c r="G55" s="2">
        <v>0</v>
      </c>
      <c r="H55" s="2">
        <v>0</v>
      </c>
      <c r="I55" s="2">
        <v>0</v>
      </c>
      <c r="J55" s="2">
        <v>13599779.119999999</v>
      </c>
      <c r="K55" s="2">
        <v>9099779.1300000008</v>
      </c>
      <c r="L55" s="2">
        <v>3790220.88</v>
      </c>
      <c r="M55" s="2">
        <v>3790220.88</v>
      </c>
      <c r="N55" s="7">
        <f t="shared" si="0"/>
        <v>78.204595284646345</v>
      </c>
    </row>
    <row r="56" spans="1:14" x14ac:dyDescent="0.25">
      <c r="A56" s="1" t="s">
        <v>2</v>
      </c>
      <c r="B56" s="1" t="s">
        <v>107</v>
      </c>
      <c r="C56" s="1" t="s">
        <v>108</v>
      </c>
      <c r="D56" s="2">
        <v>2500000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7">
        <v>0</v>
      </c>
    </row>
    <row r="57" spans="1:14" x14ac:dyDescent="0.25">
      <c r="A57" s="1" t="s">
        <v>2</v>
      </c>
      <c r="B57" s="1" t="s">
        <v>109</v>
      </c>
      <c r="C57" s="1" t="s">
        <v>110</v>
      </c>
      <c r="D57" s="2">
        <v>11500000</v>
      </c>
      <c r="E57" s="2">
        <v>9625000</v>
      </c>
      <c r="F57" s="2">
        <v>9625000</v>
      </c>
      <c r="G57" s="2">
        <v>0</v>
      </c>
      <c r="H57" s="2">
        <v>0</v>
      </c>
      <c r="I57" s="2">
        <v>0</v>
      </c>
      <c r="J57" s="2">
        <v>9426337.0099999998</v>
      </c>
      <c r="K57" s="2">
        <v>2886306.41</v>
      </c>
      <c r="L57" s="2">
        <v>198662.99</v>
      </c>
      <c r="M57" s="2">
        <v>198662.99</v>
      </c>
      <c r="N57" s="7">
        <f t="shared" si="0"/>
        <v>97.935968935064935</v>
      </c>
    </row>
    <row r="58" spans="1:14" x14ac:dyDescent="0.25">
      <c r="A58" s="1" t="s">
        <v>2</v>
      </c>
      <c r="B58" s="1" t="s">
        <v>111</v>
      </c>
      <c r="C58" s="1" t="s">
        <v>112</v>
      </c>
      <c r="D58" s="2">
        <v>35000000</v>
      </c>
      <c r="E58" s="2">
        <v>32000000</v>
      </c>
      <c r="F58" s="2">
        <v>32000000</v>
      </c>
      <c r="G58" s="2">
        <v>0</v>
      </c>
      <c r="H58" s="2">
        <v>0</v>
      </c>
      <c r="I58" s="2">
        <v>0</v>
      </c>
      <c r="J58" s="2">
        <v>25208242.640000001</v>
      </c>
      <c r="K58" s="2">
        <v>22188173.949999999</v>
      </c>
      <c r="L58" s="2">
        <v>6791757.3600000003</v>
      </c>
      <c r="M58" s="2">
        <v>6791757.3600000003</v>
      </c>
      <c r="N58" s="7">
        <f t="shared" si="0"/>
        <v>78.775758249999996</v>
      </c>
    </row>
    <row r="59" spans="1:14" x14ac:dyDescent="0.25">
      <c r="A59" s="1" t="s">
        <v>2</v>
      </c>
      <c r="B59" s="1" t="s">
        <v>113</v>
      </c>
      <c r="C59" s="1" t="s">
        <v>114</v>
      </c>
      <c r="D59" s="2">
        <v>2000000</v>
      </c>
      <c r="E59" s="2">
        <v>2000000</v>
      </c>
      <c r="F59" s="2">
        <v>2000000</v>
      </c>
      <c r="G59" s="2">
        <v>0</v>
      </c>
      <c r="H59" s="2">
        <v>0</v>
      </c>
      <c r="I59" s="2">
        <v>0</v>
      </c>
      <c r="J59" s="2">
        <v>1649435.48</v>
      </c>
      <c r="K59" s="2">
        <v>676505.48</v>
      </c>
      <c r="L59" s="2">
        <v>350564.52</v>
      </c>
      <c r="M59" s="2">
        <v>350564.52</v>
      </c>
      <c r="N59" s="7">
        <f t="shared" si="0"/>
        <v>82.471773999999996</v>
      </c>
    </row>
    <row r="60" spans="1:14" x14ac:dyDescent="0.25">
      <c r="A60" s="1" t="s">
        <v>2</v>
      </c>
      <c r="B60" s="1" t="s">
        <v>115</v>
      </c>
      <c r="C60" s="1" t="s">
        <v>116</v>
      </c>
      <c r="D60" s="2">
        <v>7900000</v>
      </c>
      <c r="E60" s="2">
        <v>9900000</v>
      </c>
      <c r="F60" s="2">
        <v>9900000</v>
      </c>
      <c r="G60" s="2">
        <v>0</v>
      </c>
      <c r="H60" s="2">
        <v>0</v>
      </c>
      <c r="I60" s="2">
        <v>0</v>
      </c>
      <c r="J60" s="2">
        <v>6401722.4199999999</v>
      </c>
      <c r="K60" s="2">
        <v>2975498.32</v>
      </c>
      <c r="L60" s="2">
        <v>3498277.58</v>
      </c>
      <c r="M60" s="2">
        <v>3498277.58</v>
      </c>
      <c r="N60" s="7">
        <f t="shared" si="0"/>
        <v>64.663862828282831</v>
      </c>
    </row>
    <row r="61" spans="1:14" x14ac:dyDescent="0.25">
      <c r="A61" s="5" t="s">
        <v>2</v>
      </c>
      <c r="B61" s="5" t="s">
        <v>117</v>
      </c>
      <c r="C61" s="5" t="s">
        <v>118</v>
      </c>
      <c r="D61" s="6">
        <v>5250000</v>
      </c>
      <c r="E61" s="6">
        <v>5650000</v>
      </c>
      <c r="F61" s="6">
        <v>5649928.54</v>
      </c>
      <c r="G61" s="6">
        <v>0</v>
      </c>
      <c r="H61" s="6">
        <v>0</v>
      </c>
      <c r="I61" s="6">
        <v>0</v>
      </c>
      <c r="J61" s="6">
        <v>4016178.98</v>
      </c>
      <c r="K61" s="6">
        <v>2616178.98</v>
      </c>
      <c r="L61" s="6">
        <v>1633749.56</v>
      </c>
      <c r="M61" s="6">
        <v>1633821.02</v>
      </c>
      <c r="N61" s="9">
        <f t="shared" si="0"/>
        <v>71.08281380530974</v>
      </c>
    </row>
    <row r="62" spans="1:14" x14ac:dyDescent="0.25">
      <c r="A62" s="1" t="s">
        <v>2</v>
      </c>
      <c r="B62" s="1" t="s">
        <v>119</v>
      </c>
      <c r="C62" s="1" t="s">
        <v>120</v>
      </c>
      <c r="D62" s="2">
        <v>500000</v>
      </c>
      <c r="E62" s="2">
        <v>1000000</v>
      </c>
      <c r="F62" s="2">
        <v>999928.54</v>
      </c>
      <c r="G62" s="2">
        <v>0</v>
      </c>
      <c r="H62" s="2">
        <v>0</v>
      </c>
      <c r="I62" s="2">
        <v>0</v>
      </c>
      <c r="J62" s="2">
        <v>934573.98</v>
      </c>
      <c r="K62" s="2">
        <v>334573.98</v>
      </c>
      <c r="L62" s="2">
        <v>65354.559999999998</v>
      </c>
      <c r="M62" s="2">
        <v>65426.02</v>
      </c>
      <c r="N62" s="7">
        <f t="shared" si="0"/>
        <v>93.457397999999998</v>
      </c>
    </row>
    <row r="63" spans="1:14" x14ac:dyDescent="0.25">
      <c r="A63" s="1" t="s">
        <v>2</v>
      </c>
      <c r="B63" s="1" t="s">
        <v>119</v>
      </c>
      <c r="C63" s="1" t="s">
        <v>120</v>
      </c>
      <c r="D63" s="2">
        <v>0</v>
      </c>
      <c r="E63" s="2">
        <v>800000</v>
      </c>
      <c r="F63" s="2">
        <v>800000</v>
      </c>
      <c r="G63" s="2">
        <v>0</v>
      </c>
      <c r="H63" s="2">
        <v>0</v>
      </c>
      <c r="I63" s="2">
        <v>0</v>
      </c>
      <c r="J63" s="2">
        <v>800000</v>
      </c>
      <c r="K63" s="2">
        <v>0</v>
      </c>
      <c r="L63" s="2">
        <v>0</v>
      </c>
      <c r="M63" s="2">
        <v>0</v>
      </c>
      <c r="N63" s="7">
        <f t="shared" si="0"/>
        <v>100</v>
      </c>
    </row>
    <row r="64" spans="1:14" x14ac:dyDescent="0.25">
      <c r="A64" s="1" t="s">
        <v>2</v>
      </c>
      <c r="B64" s="1" t="s">
        <v>121</v>
      </c>
      <c r="C64" s="1" t="s">
        <v>122</v>
      </c>
      <c r="D64" s="2">
        <v>4750000</v>
      </c>
      <c r="E64" s="2">
        <v>3750000</v>
      </c>
      <c r="F64" s="2">
        <v>3750000</v>
      </c>
      <c r="G64" s="2">
        <v>0</v>
      </c>
      <c r="H64" s="2">
        <v>0</v>
      </c>
      <c r="I64" s="2">
        <v>0</v>
      </c>
      <c r="J64" s="2">
        <v>2235011</v>
      </c>
      <c r="K64" s="2">
        <v>2235011</v>
      </c>
      <c r="L64" s="2">
        <v>1514989</v>
      </c>
      <c r="M64" s="2">
        <v>1514989</v>
      </c>
      <c r="N64" s="7">
        <f t="shared" si="0"/>
        <v>59.600293333333333</v>
      </c>
    </row>
    <row r="65" spans="1:14" x14ac:dyDescent="0.25">
      <c r="A65" s="1" t="s">
        <v>2</v>
      </c>
      <c r="B65" s="1" t="s">
        <v>123</v>
      </c>
      <c r="C65" s="1" t="s">
        <v>124</v>
      </c>
      <c r="D65" s="2">
        <v>0</v>
      </c>
      <c r="E65" s="2">
        <v>100000</v>
      </c>
      <c r="F65" s="2">
        <v>100000</v>
      </c>
      <c r="G65" s="2">
        <v>0</v>
      </c>
      <c r="H65" s="2">
        <v>0</v>
      </c>
      <c r="I65" s="2">
        <v>0</v>
      </c>
      <c r="J65" s="2">
        <v>46594</v>
      </c>
      <c r="K65" s="2">
        <v>46594</v>
      </c>
      <c r="L65" s="2">
        <v>53406</v>
      </c>
      <c r="M65" s="2">
        <v>53406</v>
      </c>
      <c r="N65" s="7">
        <f t="shared" si="0"/>
        <v>46.594000000000001</v>
      </c>
    </row>
    <row r="66" spans="1:14" ht="10.5" x14ac:dyDescent="0.25">
      <c r="A66" s="3" t="s">
        <v>2</v>
      </c>
      <c r="B66" s="3" t="s">
        <v>125</v>
      </c>
      <c r="C66" s="3" t="s">
        <v>126</v>
      </c>
      <c r="D66" s="4">
        <v>258000000</v>
      </c>
      <c r="E66" s="4">
        <v>246921300</v>
      </c>
      <c r="F66" s="4">
        <v>246921300</v>
      </c>
      <c r="G66" s="4">
        <v>0</v>
      </c>
      <c r="H66" s="4">
        <v>0</v>
      </c>
      <c r="I66" s="4">
        <v>0</v>
      </c>
      <c r="J66" s="4">
        <v>217098035.41</v>
      </c>
      <c r="K66" s="4">
        <v>188184859.72</v>
      </c>
      <c r="L66" s="4">
        <v>29823264.59</v>
      </c>
      <c r="M66" s="4">
        <v>29823264.59</v>
      </c>
      <c r="N66" s="8">
        <f t="shared" si="0"/>
        <v>87.921955461112503</v>
      </c>
    </row>
    <row r="67" spans="1:14" x14ac:dyDescent="0.25">
      <c r="A67" s="5" t="s">
        <v>2</v>
      </c>
      <c r="B67" s="5" t="s">
        <v>127</v>
      </c>
      <c r="C67" s="5" t="s">
        <v>128</v>
      </c>
      <c r="D67" s="6">
        <v>121800000</v>
      </c>
      <c r="E67" s="6">
        <v>114940000</v>
      </c>
      <c r="F67" s="6">
        <v>114940000</v>
      </c>
      <c r="G67" s="6">
        <v>0</v>
      </c>
      <c r="H67" s="6">
        <v>0</v>
      </c>
      <c r="I67" s="6">
        <v>0</v>
      </c>
      <c r="J67" s="6">
        <v>109434914.14</v>
      </c>
      <c r="K67" s="6">
        <v>104474716.14</v>
      </c>
      <c r="L67" s="6">
        <v>5505085.8600000003</v>
      </c>
      <c r="M67" s="6">
        <v>5505085.8600000003</v>
      </c>
      <c r="N67" s="9">
        <f t="shared" ref="N67:N118" si="1">J67*100/E67</f>
        <v>95.210469932138508</v>
      </c>
    </row>
    <row r="68" spans="1:14" x14ac:dyDescent="0.25">
      <c r="A68" s="1" t="s">
        <v>2</v>
      </c>
      <c r="B68" s="1" t="s">
        <v>129</v>
      </c>
      <c r="C68" s="1" t="s">
        <v>130</v>
      </c>
      <c r="D68" s="2">
        <v>63700000</v>
      </c>
      <c r="E68" s="2">
        <v>61700000</v>
      </c>
      <c r="F68" s="2">
        <v>61700000</v>
      </c>
      <c r="G68" s="2">
        <v>0</v>
      </c>
      <c r="H68" s="2">
        <v>0</v>
      </c>
      <c r="I68" s="2">
        <v>0</v>
      </c>
      <c r="J68" s="2">
        <v>59137632.990000002</v>
      </c>
      <c r="K68" s="2">
        <v>59137632.990000002</v>
      </c>
      <c r="L68" s="2">
        <v>2562367.0099999998</v>
      </c>
      <c r="M68" s="2">
        <v>2562367.0099999998</v>
      </c>
      <c r="N68" s="7">
        <f t="shared" si="1"/>
        <v>95.847055089141008</v>
      </c>
    </row>
    <row r="69" spans="1:14" x14ac:dyDescent="0.25">
      <c r="A69" s="1" t="s">
        <v>2</v>
      </c>
      <c r="B69" s="1" t="s">
        <v>131</v>
      </c>
      <c r="C69" s="1" t="s">
        <v>132</v>
      </c>
      <c r="D69" s="2">
        <v>0</v>
      </c>
      <c r="E69" s="2">
        <v>1650000</v>
      </c>
      <c r="F69" s="2">
        <v>1650000</v>
      </c>
      <c r="G69" s="2">
        <v>0</v>
      </c>
      <c r="H69" s="2">
        <v>0</v>
      </c>
      <c r="I69" s="2">
        <v>0</v>
      </c>
      <c r="J69" s="2">
        <v>1040052</v>
      </c>
      <c r="K69" s="2">
        <v>1040052</v>
      </c>
      <c r="L69" s="2">
        <v>609948</v>
      </c>
      <c r="M69" s="2">
        <v>609948</v>
      </c>
      <c r="N69" s="7">
        <f t="shared" si="1"/>
        <v>63.033454545454546</v>
      </c>
    </row>
    <row r="70" spans="1:14" x14ac:dyDescent="0.25">
      <c r="A70" s="1" t="s">
        <v>2</v>
      </c>
      <c r="B70" s="1" t="s">
        <v>133</v>
      </c>
      <c r="C70" s="1" t="s">
        <v>134</v>
      </c>
      <c r="D70" s="2">
        <v>5600000</v>
      </c>
      <c r="E70" s="2">
        <v>5750000</v>
      </c>
      <c r="F70" s="2">
        <v>5750000</v>
      </c>
      <c r="G70" s="2">
        <v>0</v>
      </c>
      <c r="H70" s="2">
        <v>0</v>
      </c>
      <c r="I70" s="2">
        <v>0</v>
      </c>
      <c r="J70" s="2">
        <v>4827697.33</v>
      </c>
      <c r="K70" s="2">
        <v>4827697.33</v>
      </c>
      <c r="L70" s="2">
        <v>922302.67</v>
      </c>
      <c r="M70" s="2">
        <v>922302.67</v>
      </c>
      <c r="N70" s="7">
        <f t="shared" si="1"/>
        <v>83.95995356521739</v>
      </c>
    </row>
    <row r="71" spans="1:14" x14ac:dyDescent="0.25">
      <c r="A71" s="1" t="s">
        <v>2</v>
      </c>
      <c r="B71" s="1" t="s">
        <v>135</v>
      </c>
      <c r="C71" s="1" t="s">
        <v>136</v>
      </c>
      <c r="D71" s="2">
        <v>9500000</v>
      </c>
      <c r="E71" s="2">
        <v>10000000</v>
      </c>
      <c r="F71" s="2">
        <v>10000000</v>
      </c>
      <c r="G71" s="2">
        <v>0</v>
      </c>
      <c r="H71" s="2">
        <v>0</v>
      </c>
      <c r="I71" s="2">
        <v>0</v>
      </c>
      <c r="J71" s="2">
        <v>8960195.8100000005</v>
      </c>
      <c r="K71" s="2">
        <v>5840033.3099999996</v>
      </c>
      <c r="L71" s="2">
        <v>1039804.19</v>
      </c>
      <c r="M71" s="2">
        <v>1039804.19</v>
      </c>
      <c r="N71" s="7">
        <f t="shared" si="1"/>
        <v>89.601958100000004</v>
      </c>
    </row>
    <row r="72" spans="1:14" x14ac:dyDescent="0.25">
      <c r="A72" s="1" t="s">
        <v>2</v>
      </c>
      <c r="B72" s="1" t="s">
        <v>137</v>
      </c>
      <c r="C72" s="1" t="s">
        <v>138</v>
      </c>
      <c r="D72" s="2">
        <v>43000000</v>
      </c>
      <c r="E72" s="2">
        <v>35840000</v>
      </c>
      <c r="F72" s="2">
        <v>35840000</v>
      </c>
      <c r="G72" s="2">
        <v>0</v>
      </c>
      <c r="H72" s="2">
        <v>0</v>
      </c>
      <c r="I72" s="2">
        <v>0</v>
      </c>
      <c r="J72" s="2">
        <v>35469336.009999998</v>
      </c>
      <c r="K72" s="2">
        <v>33629300.509999998</v>
      </c>
      <c r="L72" s="2">
        <v>370663.99</v>
      </c>
      <c r="M72" s="2">
        <v>370663.99</v>
      </c>
      <c r="N72" s="7">
        <f t="shared" si="1"/>
        <v>98.965781277901783</v>
      </c>
    </row>
    <row r="73" spans="1:14" x14ac:dyDescent="0.25">
      <c r="A73" s="5" t="s">
        <v>2</v>
      </c>
      <c r="B73" s="5" t="s">
        <v>139</v>
      </c>
      <c r="C73" s="5" t="s">
        <v>140</v>
      </c>
      <c r="D73" s="6">
        <v>37000000</v>
      </c>
      <c r="E73" s="6">
        <v>38140000</v>
      </c>
      <c r="F73" s="6">
        <v>38140000</v>
      </c>
      <c r="G73" s="6">
        <v>0</v>
      </c>
      <c r="H73" s="6">
        <v>0</v>
      </c>
      <c r="I73" s="6">
        <v>0</v>
      </c>
      <c r="J73" s="6">
        <v>34831714.5</v>
      </c>
      <c r="K73" s="6">
        <v>29623917.75</v>
      </c>
      <c r="L73" s="6">
        <v>3308285.5</v>
      </c>
      <c r="M73" s="6">
        <v>3308285.5</v>
      </c>
      <c r="N73" s="9">
        <f t="shared" si="1"/>
        <v>91.32594257996854</v>
      </c>
    </row>
    <row r="74" spans="1:14" x14ac:dyDescent="0.25">
      <c r="A74" s="1" t="s">
        <v>2</v>
      </c>
      <c r="B74" s="1" t="s">
        <v>141</v>
      </c>
      <c r="C74" s="1" t="s">
        <v>142</v>
      </c>
      <c r="D74" s="2">
        <v>0</v>
      </c>
      <c r="E74" s="2">
        <v>2240000</v>
      </c>
      <c r="F74" s="2">
        <v>2240000</v>
      </c>
      <c r="G74" s="2">
        <v>0</v>
      </c>
      <c r="H74" s="2">
        <v>0</v>
      </c>
      <c r="I74" s="2">
        <v>0</v>
      </c>
      <c r="J74" s="2">
        <v>1265306.2</v>
      </c>
      <c r="K74" s="2">
        <v>1265306.2</v>
      </c>
      <c r="L74" s="2">
        <v>974693.8</v>
      </c>
      <c r="M74" s="2">
        <v>974693.8</v>
      </c>
      <c r="N74" s="7">
        <f t="shared" si="1"/>
        <v>56.48688392857143</v>
      </c>
    </row>
    <row r="75" spans="1:14" x14ac:dyDescent="0.25">
      <c r="A75" s="1" t="s">
        <v>2</v>
      </c>
      <c r="B75" s="1" t="s">
        <v>143</v>
      </c>
      <c r="C75" s="1" t="s">
        <v>144</v>
      </c>
      <c r="D75" s="2">
        <v>100000</v>
      </c>
      <c r="E75" s="2">
        <v>1000000</v>
      </c>
      <c r="F75" s="2">
        <v>1000000</v>
      </c>
      <c r="G75" s="2">
        <v>0</v>
      </c>
      <c r="H75" s="2">
        <v>0</v>
      </c>
      <c r="I75" s="2">
        <v>0</v>
      </c>
      <c r="J75" s="2">
        <v>980523.6</v>
      </c>
      <c r="K75" s="2">
        <v>980523.6</v>
      </c>
      <c r="L75" s="2">
        <v>19476.400000000001</v>
      </c>
      <c r="M75" s="2">
        <v>19476.400000000001</v>
      </c>
      <c r="N75" s="7">
        <f t="shared" si="1"/>
        <v>98.052359999999993</v>
      </c>
    </row>
    <row r="76" spans="1:14" x14ac:dyDescent="0.25">
      <c r="A76" s="1" t="s">
        <v>2</v>
      </c>
      <c r="B76" s="1" t="s">
        <v>145</v>
      </c>
      <c r="C76" s="1" t="s">
        <v>146</v>
      </c>
      <c r="D76" s="2">
        <v>36900000</v>
      </c>
      <c r="E76" s="2">
        <v>34900000</v>
      </c>
      <c r="F76" s="2">
        <v>34900000</v>
      </c>
      <c r="G76" s="2">
        <v>0</v>
      </c>
      <c r="H76" s="2">
        <v>0</v>
      </c>
      <c r="I76" s="2">
        <v>0</v>
      </c>
      <c r="J76" s="2">
        <v>32585884.699999999</v>
      </c>
      <c r="K76" s="2">
        <v>27378087.949999999</v>
      </c>
      <c r="L76" s="2">
        <v>2314115.2999999998</v>
      </c>
      <c r="M76" s="2">
        <v>2314115.2999999998</v>
      </c>
      <c r="N76" s="7">
        <f t="shared" si="1"/>
        <v>93.369297134670489</v>
      </c>
    </row>
    <row r="77" spans="1:14" x14ac:dyDescent="0.25">
      <c r="A77" s="5" t="s">
        <v>2</v>
      </c>
      <c r="B77" s="5" t="s">
        <v>147</v>
      </c>
      <c r="C77" s="5" t="s">
        <v>148</v>
      </c>
      <c r="D77" s="6">
        <v>20950000</v>
      </c>
      <c r="E77" s="6">
        <v>26370000</v>
      </c>
      <c r="F77" s="6">
        <v>26370000</v>
      </c>
      <c r="G77" s="6">
        <v>0</v>
      </c>
      <c r="H77" s="6">
        <v>0</v>
      </c>
      <c r="I77" s="6">
        <v>0</v>
      </c>
      <c r="J77" s="6">
        <v>17160732.399999999</v>
      </c>
      <c r="K77" s="6">
        <v>16133808.9</v>
      </c>
      <c r="L77" s="6">
        <v>9209267.5999999996</v>
      </c>
      <c r="M77" s="6">
        <v>9209267.5999999996</v>
      </c>
      <c r="N77" s="9">
        <f t="shared" si="1"/>
        <v>65.076725066363281</v>
      </c>
    </row>
    <row r="78" spans="1:14" x14ac:dyDescent="0.25">
      <c r="A78" s="1" t="s">
        <v>2</v>
      </c>
      <c r="B78" s="1" t="s">
        <v>149</v>
      </c>
      <c r="C78" s="1" t="s">
        <v>150</v>
      </c>
      <c r="D78" s="2">
        <v>6000000</v>
      </c>
      <c r="E78" s="2">
        <v>8400000</v>
      </c>
      <c r="F78" s="2">
        <v>8400000</v>
      </c>
      <c r="G78" s="2">
        <v>0</v>
      </c>
      <c r="H78" s="2">
        <v>0</v>
      </c>
      <c r="I78" s="2">
        <v>0</v>
      </c>
      <c r="J78" s="2">
        <v>5936979.4199999999</v>
      </c>
      <c r="K78" s="2">
        <v>5416295.9199999999</v>
      </c>
      <c r="L78" s="2">
        <v>2463020.58</v>
      </c>
      <c r="M78" s="2">
        <v>2463020.58</v>
      </c>
      <c r="N78" s="7">
        <f t="shared" si="1"/>
        <v>70.678326428571424</v>
      </c>
    </row>
    <row r="79" spans="1:14" x14ac:dyDescent="0.25">
      <c r="A79" s="1" t="s">
        <v>2</v>
      </c>
      <c r="B79" s="1" t="s">
        <v>151</v>
      </c>
      <c r="C79" s="1" t="s">
        <v>152</v>
      </c>
      <c r="D79" s="2">
        <v>4050000</v>
      </c>
      <c r="E79" s="2">
        <v>4400000</v>
      </c>
      <c r="F79" s="2">
        <v>4400000</v>
      </c>
      <c r="G79" s="2">
        <v>0</v>
      </c>
      <c r="H79" s="2">
        <v>0</v>
      </c>
      <c r="I79" s="2">
        <v>0</v>
      </c>
      <c r="J79" s="2">
        <v>2690081.75</v>
      </c>
      <c r="K79" s="2">
        <v>2578211.75</v>
      </c>
      <c r="L79" s="2">
        <v>1709918.25</v>
      </c>
      <c r="M79" s="2">
        <v>1709918.25</v>
      </c>
      <c r="N79" s="7">
        <f t="shared" si="1"/>
        <v>61.13822159090909</v>
      </c>
    </row>
    <row r="80" spans="1:14" x14ac:dyDescent="0.25">
      <c r="A80" s="1" t="s">
        <v>2</v>
      </c>
      <c r="B80" s="1" t="s">
        <v>153</v>
      </c>
      <c r="C80" s="1" t="s">
        <v>154</v>
      </c>
      <c r="D80" s="2">
        <v>500000</v>
      </c>
      <c r="E80" s="2">
        <v>500000</v>
      </c>
      <c r="F80" s="2">
        <v>500000</v>
      </c>
      <c r="G80" s="2">
        <v>0</v>
      </c>
      <c r="H80" s="2">
        <v>0</v>
      </c>
      <c r="I80" s="2">
        <v>0</v>
      </c>
      <c r="J80" s="2">
        <v>14386.7</v>
      </c>
      <c r="K80" s="2">
        <v>14386.7</v>
      </c>
      <c r="L80" s="2">
        <v>485613.3</v>
      </c>
      <c r="M80" s="2">
        <v>485613.3</v>
      </c>
      <c r="N80" s="7">
        <f t="shared" si="1"/>
        <v>2.8773399999999998</v>
      </c>
    </row>
    <row r="81" spans="1:14" x14ac:dyDescent="0.25">
      <c r="A81" s="1" t="s">
        <v>2</v>
      </c>
      <c r="B81" s="1" t="s">
        <v>155</v>
      </c>
      <c r="C81" s="1" t="s">
        <v>156</v>
      </c>
      <c r="D81" s="2">
        <v>5750000</v>
      </c>
      <c r="E81" s="2">
        <v>5750000</v>
      </c>
      <c r="F81" s="2">
        <v>5750000</v>
      </c>
      <c r="G81" s="2">
        <v>0</v>
      </c>
      <c r="H81" s="2">
        <v>0</v>
      </c>
      <c r="I81" s="2">
        <v>0</v>
      </c>
      <c r="J81" s="2">
        <v>3475375.86</v>
      </c>
      <c r="K81" s="2">
        <v>3475375.86</v>
      </c>
      <c r="L81" s="2">
        <v>2274624.14</v>
      </c>
      <c r="M81" s="2">
        <v>2274624.14</v>
      </c>
      <c r="N81" s="7">
        <f t="shared" si="1"/>
        <v>60.441319304347829</v>
      </c>
    </row>
    <row r="82" spans="1:14" x14ac:dyDescent="0.25">
      <c r="A82" s="1" t="s">
        <v>2</v>
      </c>
      <c r="B82" s="1" t="s">
        <v>157</v>
      </c>
      <c r="C82" s="1" t="s">
        <v>158</v>
      </c>
      <c r="D82" s="2">
        <v>400000</v>
      </c>
      <c r="E82" s="2">
        <v>400000</v>
      </c>
      <c r="F82" s="2">
        <v>400000</v>
      </c>
      <c r="G82" s="2">
        <v>0</v>
      </c>
      <c r="H82" s="2">
        <v>0</v>
      </c>
      <c r="I82" s="2">
        <v>0</v>
      </c>
      <c r="J82" s="2">
        <v>394370</v>
      </c>
      <c r="K82" s="2">
        <v>0</v>
      </c>
      <c r="L82" s="2">
        <v>5630</v>
      </c>
      <c r="M82" s="2">
        <v>5630</v>
      </c>
      <c r="N82" s="7">
        <f t="shared" si="1"/>
        <v>98.592500000000001</v>
      </c>
    </row>
    <row r="83" spans="1:14" x14ac:dyDescent="0.25">
      <c r="A83" s="1" t="s">
        <v>2</v>
      </c>
      <c r="B83" s="1" t="s">
        <v>159</v>
      </c>
      <c r="C83" s="1" t="s">
        <v>160</v>
      </c>
      <c r="D83" s="2">
        <v>4250000</v>
      </c>
      <c r="E83" s="2">
        <v>6920000</v>
      </c>
      <c r="F83" s="2">
        <v>6920000</v>
      </c>
      <c r="G83" s="2">
        <v>0</v>
      </c>
      <c r="H83" s="2">
        <v>0</v>
      </c>
      <c r="I83" s="2">
        <v>0</v>
      </c>
      <c r="J83" s="2">
        <v>4649538.67</v>
      </c>
      <c r="K83" s="2">
        <v>4649538.67</v>
      </c>
      <c r="L83" s="2">
        <v>2270461.33</v>
      </c>
      <c r="M83" s="2">
        <v>2270461.33</v>
      </c>
      <c r="N83" s="7">
        <f t="shared" si="1"/>
        <v>67.189865173410411</v>
      </c>
    </row>
    <row r="84" spans="1:14" x14ac:dyDescent="0.25">
      <c r="A84" s="5" t="s">
        <v>2</v>
      </c>
      <c r="B84" s="5" t="s">
        <v>161</v>
      </c>
      <c r="C84" s="5" t="s">
        <v>162</v>
      </c>
      <c r="D84" s="6">
        <v>37200000</v>
      </c>
      <c r="E84" s="6">
        <v>39970000</v>
      </c>
      <c r="F84" s="6">
        <v>39970000</v>
      </c>
      <c r="G84" s="6">
        <v>0</v>
      </c>
      <c r="H84" s="6">
        <v>0</v>
      </c>
      <c r="I84" s="6">
        <v>0</v>
      </c>
      <c r="J84" s="6">
        <v>35801310.149999999</v>
      </c>
      <c r="K84" s="6">
        <v>22832392.870000001</v>
      </c>
      <c r="L84" s="6">
        <v>4168689.85</v>
      </c>
      <c r="M84" s="6">
        <v>4168689.85</v>
      </c>
      <c r="N84" s="9">
        <f t="shared" si="1"/>
        <v>89.570453214911183</v>
      </c>
    </row>
    <row r="85" spans="1:14" x14ac:dyDescent="0.25">
      <c r="A85" s="1" t="s">
        <v>2</v>
      </c>
      <c r="B85" s="1" t="s">
        <v>163</v>
      </c>
      <c r="C85" s="1" t="s">
        <v>164</v>
      </c>
      <c r="D85" s="2">
        <v>7200000</v>
      </c>
      <c r="E85" s="2">
        <v>9470000</v>
      </c>
      <c r="F85" s="2">
        <v>9470000</v>
      </c>
      <c r="G85" s="2">
        <v>0</v>
      </c>
      <c r="H85" s="2">
        <v>0</v>
      </c>
      <c r="I85" s="2">
        <v>0</v>
      </c>
      <c r="J85" s="2">
        <v>7854258.9500000002</v>
      </c>
      <c r="K85" s="2">
        <v>7518409.3899999997</v>
      </c>
      <c r="L85" s="2">
        <v>1615741.05</v>
      </c>
      <c r="M85" s="2">
        <v>1615741.05</v>
      </c>
      <c r="N85" s="7">
        <f t="shared" si="1"/>
        <v>82.938320485744455</v>
      </c>
    </row>
    <row r="86" spans="1:14" x14ac:dyDescent="0.25">
      <c r="A86" s="1" t="s">
        <v>2</v>
      </c>
      <c r="B86" s="1" t="s">
        <v>165</v>
      </c>
      <c r="C86" s="1" t="s">
        <v>166</v>
      </c>
      <c r="D86" s="2">
        <v>30000000</v>
      </c>
      <c r="E86" s="2">
        <v>30500000</v>
      </c>
      <c r="F86" s="2">
        <v>30500000</v>
      </c>
      <c r="G86" s="2">
        <v>0</v>
      </c>
      <c r="H86" s="2">
        <v>0</v>
      </c>
      <c r="I86" s="2">
        <v>0</v>
      </c>
      <c r="J86" s="2">
        <v>27947051.199999999</v>
      </c>
      <c r="K86" s="2">
        <v>15313983.48</v>
      </c>
      <c r="L86" s="2">
        <v>2552948.7999999998</v>
      </c>
      <c r="M86" s="2">
        <v>2552948.7999999998</v>
      </c>
      <c r="N86" s="7">
        <f t="shared" si="1"/>
        <v>91.629676065573776</v>
      </c>
    </row>
    <row r="87" spans="1:14" x14ac:dyDescent="0.25">
      <c r="A87" s="5" t="s">
        <v>2</v>
      </c>
      <c r="B87" s="5" t="s">
        <v>167</v>
      </c>
      <c r="C87" s="5" t="s">
        <v>168</v>
      </c>
      <c r="D87" s="6">
        <v>41050000</v>
      </c>
      <c r="E87" s="6">
        <v>27501300</v>
      </c>
      <c r="F87" s="6">
        <v>27501300</v>
      </c>
      <c r="G87" s="6">
        <v>0</v>
      </c>
      <c r="H87" s="6">
        <v>0</v>
      </c>
      <c r="I87" s="6">
        <v>0</v>
      </c>
      <c r="J87" s="6">
        <v>19869364.219999999</v>
      </c>
      <c r="K87" s="6">
        <v>15120024.060000001</v>
      </c>
      <c r="L87" s="6">
        <v>7631935.7800000003</v>
      </c>
      <c r="M87" s="6">
        <v>7631935.7800000003</v>
      </c>
      <c r="N87" s="9">
        <f t="shared" si="1"/>
        <v>72.248818128597563</v>
      </c>
    </row>
    <row r="88" spans="1:14" x14ac:dyDescent="0.25">
      <c r="A88" s="1" t="s">
        <v>2</v>
      </c>
      <c r="B88" s="1" t="s">
        <v>169</v>
      </c>
      <c r="C88" s="1" t="s">
        <v>170</v>
      </c>
      <c r="D88" s="2">
        <v>3100000</v>
      </c>
      <c r="E88" s="2">
        <v>3100000</v>
      </c>
      <c r="F88" s="2">
        <v>3100000</v>
      </c>
      <c r="G88" s="2">
        <v>0</v>
      </c>
      <c r="H88" s="2">
        <v>0</v>
      </c>
      <c r="I88" s="2">
        <v>0</v>
      </c>
      <c r="J88" s="2">
        <v>412853.25</v>
      </c>
      <c r="K88" s="2">
        <v>242550.78</v>
      </c>
      <c r="L88" s="2">
        <v>2687146.75</v>
      </c>
      <c r="M88" s="2">
        <v>2687146.75</v>
      </c>
      <c r="N88" s="7">
        <f t="shared" si="1"/>
        <v>13.317846774193548</v>
      </c>
    </row>
    <row r="89" spans="1:14" x14ac:dyDescent="0.25">
      <c r="A89" s="1" t="s">
        <v>2</v>
      </c>
      <c r="B89" s="1" t="s">
        <v>171</v>
      </c>
      <c r="C89" s="1" t="s">
        <v>172</v>
      </c>
      <c r="D89" s="2">
        <v>2825000</v>
      </c>
      <c r="E89" s="2">
        <v>2875000</v>
      </c>
      <c r="F89" s="2">
        <v>2875000</v>
      </c>
      <c r="G89" s="2">
        <v>0</v>
      </c>
      <c r="H89" s="2">
        <v>0</v>
      </c>
      <c r="I89" s="2">
        <v>0</v>
      </c>
      <c r="J89" s="2">
        <v>2517582.77</v>
      </c>
      <c r="K89" s="2">
        <v>1068901.77</v>
      </c>
      <c r="L89" s="2">
        <v>357417.23</v>
      </c>
      <c r="M89" s="2">
        <v>357417.23</v>
      </c>
      <c r="N89" s="7">
        <f t="shared" si="1"/>
        <v>87.568096347826085</v>
      </c>
    </row>
    <row r="90" spans="1:14" x14ac:dyDescent="0.25">
      <c r="A90" s="1" t="s">
        <v>2</v>
      </c>
      <c r="B90" s="1" t="s">
        <v>173</v>
      </c>
      <c r="C90" s="1" t="s">
        <v>174</v>
      </c>
      <c r="D90" s="2">
        <v>5000000</v>
      </c>
      <c r="E90" s="2">
        <v>6020000</v>
      </c>
      <c r="F90" s="2">
        <v>6020000</v>
      </c>
      <c r="G90" s="2">
        <v>0</v>
      </c>
      <c r="H90" s="2">
        <v>0</v>
      </c>
      <c r="I90" s="2">
        <v>0</v>
      </c>
      <c r="J90" s="2">
        <v>5081689.93</v>
      </c>
      <c r="K90" s="2">
        <v>3025089.93</v>
      </c>
      <c r="L90" s="2">
        <v>938310.07</v>
      </c>
      <c r="M90" s="2">
        <v>938310.07</v>
      </c>
      <c r="N90" s="7">
        <f t="shared" si="1"/>
        <v>84.413453986710962</v>
      </c>
    </row>
    <row r="91" spans="1:14" x14ac:dyDescent="0.25">
      <c r="A91" s="1" t="s">
        <v>2</v>
      </c>
      <c r="B91" s="1" t="s">
        <v>175</v>
      </c>
      <c r="C91" s="1" t="s">
        <v>176</v>
      </c>
      <c r="D91" s="2">
        <v>6000000</v>
      </c>
      <c r="E91" s="2">
        <v>6200000</v>
      </c>
      <c r="F91" s="2">
        <v>6200000</v>
      </c>
      <c r="G91" s="2">
        <v>0</v>
      </c>
      <c r="H91" s="2">
        <v>0</v>
      </c>
      <c r="I91" s="2">
        <v>0</v>
      </c>
      <c r="J91" s="2">
        <v>6135241.3499999996</v>
      </c>
      <c r="K91" s="2">
        <v>6135241.3499999996</v>
      </c>
      <c r="L91" s="2">
        <v>64758.65</v>
      </c>
      <c r="M91" s="2">
        <v>64758.65</v>
      </c>
      <c r="N91" s="7">
        <f t="shared" si="1"/>
        <v>98.955505645161296</v>
      </c>
    </row>
    <row r="92" spans="1:14" x14ac:dyDescent="0.25">
      <c r="A92" s="1" t="s">
        <v>2</v>
      </c>
      <c r="B92" s="1" t="s">
        <v>177</v>
      </c>
      <c r="C92" s="1" t="s">
        <v>178</v>
      </c>
      <c r="D92" s="2">
        <v>20000000</v>
      </c>
      <c r="E92" s="2">
        <v>5511300</v>
      </c>
      <c r="F92" s="2">
        <v>5511300</v>
      </c>
      <c r="G92" s="2">
        <v>0</v>
      </c>
      <c r="H92" s="2">
        <v>0</v>
      </c>
      <c r="I92" s="2">
        <v>0</v>
      </c>
      <c r="J92" s="2">
        <v>2742917.98</v>
      </c>
      <c r="K92" s="2">
        <v>1669161.29</v>
      </c>
      <c r="L92" s="2">
        <v>2768382.02</v>
      </c>
      <c r="M92" s="2">
        <v>2768382.02</v>
      </c>
      <c r="N92" s="7">
        <f t="shared" si="1"/>
        <v>49.768983361457373</v>
      </c>
    </row>
    <row r="93" spans="1:14" x14ac:dyDescent="0.25">
      <c r="A93" s="1" t="s">
        <v>2</v>
      </c>
      <c r="B93" s="1" t="s">
        <v>179</v>
      </c>
      <c r="C93" s="1" t="s">
        <v>180</v>
      </c>
      <c r="D93" s="2">
        <v>2300000</v>
      </c>
      <c r="E93" s="2">
        <v>1850000</v>
      </c>
      <c r="F93" s="2">
        <v>1850000</v>
      </c>
      <c r="G93" s="2">
        <v>0</v>
      </c>
      <c r="H93" s="2">
        <v>0</v>
      </c>
      <c r="I93" s="2">
        <v>0</v>
      </c>
      <c r="J93" s="2">
        <v>1132603.6399999999</v>
      </c>
      <c r="K93" s="2">
        <v>1132603.6399999999</v>
      </c>
      <c r="L93" s="2">
        <v>717396.36</v>
      </c>
      <c r="M93" s="2">
        <v>717396.36</v>
      </c>
      <c r="N93" s="7">
        <f t="shared" si="1"/>
        <v>61.221818378378373</v>
      </c>
    </row>
    <row r="94" spans="1:14" x14ac:dyDescent="0.25">
      <c r="A94" s="1" t="s">
        <v>2</v>
      </c>
      <c r="B94" s="1" t="s">
        <v>181</v>
      </c>
      <c r="C94" s="1" t="s">
        <v>182</v>
      </c>
      <c r="D94" s="2">
        <v>1825000</v>
      </c>
      <c r="E94" s="2">
        <v>1945000</v>
      </c>
      <c r="F94" s="2">
        <v>1945000</v>
      </c>
      <c r="G94" s="2">
        <v>0</v>
      </c>
      <c r="H94" s="2">
        <v>0</v>
      </c>
      <c r="I94" s="2">
        <v>0</v>
      </c>
      <c r="J94" s="2">
        <v>1846475.3</v>
      </c>
      <c r="K94" s="2">
        <v>1846475.3</v>
      </c>
      <c r="L94" s="2">
        <v>98524.7</v>
      </c>
      <c r="M94" s="2">
        <v>98524.7</v>
      </c>
      <c r="N94" s="7">
        <f t="shared" si="1"/>
        <v>94.934462724935727</v>
      </c>
    </row>
    <row r="95" spans="1:14" ht="10.5" x14ac:dyDescent="0.25">
      <c r="A95" s="3" t="s">
        <v>2</v>
      </c>
      <c r="B95" s="3" t="s">
        <v>183</v>
      </c>
      <c r="C95" s="3" t="s">
        <v>184</v>
      </c>
      <c r="D95" s="4">
        <v>0</v>
      </c>
      <c r="E95" s="4">
        <v>503071741</v>
      </c>
      <c r="F95" s="4">
        <v>503071741</v>
      </c>
      <c r="G95" s="4">
        <v>0</v>
      </c>
      <c r="H95" s="4">
        <v>0</v>
      </c>
      <c r="I95" s="4">
        <v>0</v>
      </c>
      <c r="J95" s="4">
        <v>295872468.06</v>
      </c>
      <c r="K95" s="4">
        <v>56241428.219999999</v>
      </c>
      <c r="L95" s="4">
        <v>207199272.94</v>
      </c>
      <c r="M95" s="4">
        <v>207199272.94</v>
      </c>
      <c r="N95" s="8">
        <f t="shared" si="1"/>
        <v>58.813175924345948</v>
      </c>
    </row>
    <row r="96" spans="1:14" x14ac:dyDescent="0.25">
      <c r="A96" s="5" t="s">
        <v>2</v>
      </c>
      <c r="B96" s="5" t="s">
        <v>185</v>
      </c>
      <c r="C96" s="5" t="s">
        <v>186</v>
      </c>
      <c r="D96" s="6">
        <v>0</v>
      </c>
      <c r="E96" s="6">
        <v>217071741</v>
      </c>
      <c r="F96" s="6">
        <v>217071741</v>
      </c>
      <c r="G96" s="6">
        <v>0</v>
      </c>
      <c r="H96" s="6">
        <v>0</v>
      </c>
      <c r="I96" s="6">
        <v>0</v>
      </c>
      <c r="J96" s="6">
        <v>187745992.72</v>
      </c>
      <c r="K96" s="6">
        <v>56241428.219999999</v>
      </c>
      <c r="L96" s="6">
        <v>29325748.280000001</v>
      </c>
      <c r="M96" s="6">
        <v>29325748.280000001</v>
      </c>
      <c r="N96" s="9">
        <f t="shared" si="1"/>
        <v>86.490296643449312</v>
      </c>
    </row>
    <row r="97" spans="1:14" x14ac:dyDescent="0.25">
      <c r="A97" s="1" t="s">
        <v>2</v>
      </c>
      <c r="B97" s="1" t="s">
        <v>187</v>
      </c>
      <c r="C97" s="1" t="s">
        <v>188</v>
      </c>
      <c r="D97" s="2">
        <v>0</v>
      </c>
      <c r="E97" s="2">
        <v>91000000</v>
      </c>
      <c r="F97" s="2">
        <v>91000000</v>
      </c>
      <c r="G97" s="2">
        <v>0</v>
      </c>
      <c r="H97" s="2">
        <v>0</v>
      </c>
      <c r="I97" s="2">
        <v>0</v>
      </c>
      <c r="J97" s="2">
        <v>83454935.950000003</v>
      </c>
      <c r="K97" s="2">
        <v>40534585.950000003</v>
      </c>
      <c r="L97" s="2">
        <v>7545064.0499999998</v>
      </c>
      <c r="M97" s="2">
        <v>7545064.0499999998</v>
      </c>
      <c r="N97" s="7">
        <f t="shared" si="1"/>
        <v>91.708720824175828</v>
      </c>
    </row>
    <row r="98" spans="1:14" x14ac:dyDescent="0.25">
      <c r="A98" s="1" t="s">
        <v>2</v>
      </c>
      <c r="B98" s="1" t="s">
        <v>187</v>
      </c>
      <c r="C98" s="1" t="s">
        <v>188</v>
      </c>
      <c r="D98" s="2">
        <v>0</v>
      </c>
      <c r="E98" s="2">
        <v>1500000</v>
      </c>
      <c r="F98" s="2">
        <v>1500000</v>
      </c>
      <c r="G98" s="2">
        <v>0</v>
      </c>
      <c r="H98" s="2">
        <v>0</v>
      </c>
      <c r="I98" s="2">
        <v>0</v>
      </c>
      <c r="J98" s="2">
        <v>1500000</v>
      </c>
      <c r="K98" s="2">
        <v>0</v>
      </c>
      <c r="L98" s="2">
        <v>0</v>
      </c>
      <c r="M98" s="2">
        <v>0</v>
      </c>
      <c r="N98" s="7">
        <f t="shared" si="1"/>
        <v>100</v>
      </c>
    </row>
    <row r="99" spans="1:14" x14ac:dyDescent="0.25">
      <c r="A99" s="1" t="s">
        <v>2</v>
      </c>
      <c r="B99" s="1" t="s">
        <v>189</v>
      </c>
      <c r="C99" s="1" t="s">
        <v>190</v>
      </c>
      <c r="D99" s="2">
        <v>0</v>
      </c>
      <c r="E99" s="2">
        <v>2264041</v>
      </c>
      <c r="F99" s="2">
        <v>2264041</v>
      </c>
      <c r="G99" s="2">
        <v>0</v>
      </c>
      <c r="H99" s="2">
        <v>0</v>
      </c>
      <c r="I99" s="2">
        <v>0</v>
      </c>
      <c r="J99" s="2">
        <v>2264040.11</v>
      </c>
      <c r="K99" s="2">
        <v>2264040.11</v>
      </c>
      <c r="L99" s="2">
        <v>0.89</v>
      </c>
      <c r="M99" s="2">
        <v>0.89</v>
      </c>
      <c r="N99" s="7">
        <f t="shared" si="1"/>
        <v>99.999960689757827</v>
      </c>
    </row>
    <row r="100" spans="1:14" x14ac:dyDescent="0.25">
      <c r="A100" s="1" t="s">
        <v>2</v>
      </c>
      <c r="B100" s="1" t="s">
        <v>189</v>
      </c>
      <c r="C100" s="1" t="s">
        <v>190</v>
      </c>
      <c r="D100" s="2">
        <v>0</v>
      </c>
      <c r="E100" s="2">
        <v>2000000</v>
      </c>
      <c r="F100" s="2">
        <v>2000000</v>
      </c>
      <c r="G100" s="2">
        <v>0</v>
      </c>
      <c r="H100" s="2">
        <v>0</v>
      </c>
      <c r="I100" s="2">
        <v>0</v>
      </c>
      <c r="J100" s="2">
        <v>1972912.67</v>
      </c>
      <c r="K100" s="2">
        <v>1972912.67</v>
      </c>
      <c r="L100" s="2">
        <v>27087.33</v>
      </c>
      <c r="M100" s="2">
        <v>27087.33</v>
      </c>
      <c r="N100" s="7">
        <f t="shared" si="1"/>
        <v>98.645633500000002</v>
      </c>
    </row>
    <row r="101" spans="1:14" x14ac:dyDescent="0.25">
      <c r="A101" s="1" t="s">
        <v>2</v>
      </c>
      <c r="B101" s="1" t="s">
        <v>191</v>
      </c>
      <c r="C101" s="1" t="s">
        <v>192</v>
      </c>
      <c r="D101" s="2">
        <v>0</v>
      </c>
      <c r="E101" s="2">
        <v>5000000</v>
      </c>
      <c r="F101" s="2">
        <v>5000000</v>
      </c>
      <c r="G101" s="2">
        <v>0</v>
      </c>
      <c r="H101" s="2">
        <v>0</v>
      </c>
      <c r="I101" s="2">
        <v>0</v>
      </c>
      <c r="J101" s="2">
        <v>3302695.35</v>
      </c>
      <c r="K101" s="2">
        <v>681095.35</v>
      </c>
      <c r="L101" s="2">
        <v>1697304.65</v>
      </c>
      <c r="M101" s="2">
        <v>1697304.65</v>
      </c>
      <c r="N101" s="7">
        <f t="shared" si="1"/>
        <v>66.053906999999995</v>
      </c>
    </row>
    <row r="102" spans="1:14" x14ac:dyDescent="0.25">
      <c r="A102" s="1" t="s">
        <v>2</v>
      </c>
      <c r="B102" s="1" t="s">
        <v>191</v>
      </c>
      <c r="C102" s="1" t="s">
        <v>192</v>
      </c>
      <c r="D102" s="2">
        <v>0</v>
      </c>
      <c r="E102" s="2">
        <v>4729000</v>
      </c>
      <c r="F102" s="2">
        <v>4729000</v>
      </c>
      <c r="G102" s="2">
        <v>0</v>
      </c>
      <c r="H102" s="2">
        <v>0</v>
      </c>
      <c r="I102" s="2">
        <v>0</v>
      </c>
      <c r="J102" s="2">
        <v>4729000</v>
      </c>
      <c r="K102" s="2">
        <v>4729000</v>
      </c>
      <c r="L102" s="2">
        <v>0</v>
      </c>
      <c r="M102" s="2">
        <v>0</v>
      </c>
      <c r="N102" s="7">
        <f t="shared" si="1"/>
        <v>100</v>
      </c>
    </row>
    <row r="103" spans="1:14" x14ac:dyDescent="0.25">
      <c r="A103" s="1" t="s">
        <v>2</v>
      </c>
      <c r="B103" s="1" t="s">
        <v>193</v>
      </c>
      <c r="C103" s="1" t="s">
        <v>194</v>
      </c>
      <c r="D103" s="2">
        <v>0</v>
      </c>
      <c r="E103" s="2">
        <v>102000000</v>
      </c>
      <c r="F103" s="2">
        <v>102000000</v>
      </c>
      <c r="G103" s="2">
        <v>0</v>
      </c>
      <c r="H103" s="2">
        <v>0</v>
      </c>
      <c r="I103" s="2">
        <v>0</v>
      </c>
      <c r="J103" s="2">
        <v>86943756.859999999</v>
      </c>
      <c r="K103" s="2">
        <v>2481142.36</v>
      </c>
      <c r="L103" s="2">
        <v>15056243.140000001</v>
      </c>
      <c r="M103" s="2">
        <v>15056243.140000001</v>
      </c>
      <c r="N103" s="7">
        <f t="shared" si="1"/>
        <v>85.238977313725485</v>
      </c>
    </row>
    <row r="104" spans="1:14" x14ac:dyDescent="0.25">
      <c r="A104" s="1" t="s">
        <v>2</v>
      </c>
      <c r="B104" s="1" t="s">
        <v>195</v>
      </c>
      <c r="C104" s="1" t="s">
        <v>196</v>
      </c>
      <c r="D104" s="2">
        <v>0</v>
      </c>
      <c r="E104" s="2">
        <v>5000000</v>
      </c>
      <c r="F104" s="2">
        <v>5000000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5000000</v>
      </c>
      <c r="M104" s="2">
        <v>5000000</v>
      </c>
      <c r="N104" s="7">
        <f t="shared" si="1"/>
        <v>0</v>
      </c>
    </row>
    <row r="105" spans="1:14" x14ac:dyDescent="0.25">
      <c r="A105" s="1" t="s">
        <v>2</v>
      </c>
      <c r="B105" s="1" t="s">
        <v>195</v>
      </c>
      <c r="C105" s="1" t="s">
        <v>196</v>
      </c>
      <c r="D105" s="2">
        <v>0</v>
      </c>
      <c r="E105" s="2">
        <v>3578700</v>
      </c>
      <c r="F105" s="2">
        <v>3578700</v>
      </c>
      <c r="G105" s="2">
        <v>0</v>
      </c>
      <c r="H105" s="2">
        <v>0</v>
      </c>
      <c r="I105" s="2">
        <v>0</v>
      </c>
      <c r="J105" s="2">
        <v>3578651.78</v>
      </c>
      <c r="K105" s="2">
        <v>3578651.78</v>
      </c>
      <c r="L105" s="2">
        <v>48.22</v>
      </c>
      <c r="M105" s="2">
        <v>48.22</v>
      </c>
      <c r="N105" s="7">
        <f t="shared" si="1"/>
        <v>99.998652583340316</v>
      </c>
    </row>
    <row r="106" spans="1:14" x14ac:dyDescent="0.25">
      <c r="A106" s="5" t="s">
        <v>2</v>
      </c>
      <c r="B106" s="5" t="s">
        <v>197</v>
      </c>
      <c r="C106" s="5" t="s">
        <v>198</v>
      </c>
      <c r="D106" s="6">
        <v>0</v>
      </c>
      <c r="E106" s="6">
        <v>280000000</v>
      </c>
      <c r="F106" s="6">
        <v>280000000</v>
      </c>
      <c r="G106" s="6">
        <v>0</v>
      </c>
      <c r="H106" s="6">
        <v>0</v>
      </c>
      <c r="I106" s="6">
        <v>0</v>
      </c>
      <c r="J106" s="6">
        <v>103126476.2</v>
      </c>
      <c r="K106" s="6">
        <v>0</v>
      </c>
      <c r="L106" s="6">
        <v>176873523.80000001</v>
      </c>
      <c r="M106" s="6">
        <v>176873523.80000001</v>
      </c>
      <c r="N106" s="9">
        <f t="shared" si="1"/>
        <v>36.830884357142857</v>
      </c>
    </row>
    <row r="107" spans="1:14" x14ac:dyDescent="0.25">
      <c r="A107" s="1" t="s">
        <v>2</v>
      </c>
      <c r="B107" s="1" t="s">
        <v>199</v>
      </c>
      <c r="C107" s="1" t="s">
        <v>200</v>
      </c>
      <c r="D107" s="2">
        <v>0</v>
      </c>
      <c r="E107" s="2">
        <v>150000000</v>
      </c>
      <c r="F107" s="2">
        <v>150000000</v>
      </c>
      <c r="G107" s="2">
        <v>0</v>
      </c>
      <c r="H107" s="2">
        <v>0</v>
      </c>
      <c r="I107" s="2">
        <v>0</v>
      </c>
      <c r="J107" s="2">
        <v>14521576.83</v>
      </c>
      <c r="K107" s="2">
        <v>0</v>
      </c>
      <c r="L107" s="2">
        <v>135478423.16999999</v>
      </c>
      <c r="M107" s="2">
        <v>135478423.16999999</v>
      </c>
      <c r="N107" s="7">
        <f t="shared" si="1"/>
        <v>9.6810512200000005</v>
      </c>
    </row>
    <row r="108" spans="1:14" x14ac:dyDescent="0.25">
      <c r="A108" s="1" t="s">
        <v>2</v>
      </c>
      <c r="B108" s="1" t="s">
        <v>201</v>
      </c>
      <c r="C108" s="1" t="s">
        <v>202</v>
      </c>
      <c r="D108" s="2">
        <v>0</v>
      </c>
      <c r="E108" s="2">
        <v>100000000</v>
      </c>
      <c r="F108" s="2">
        <v>100000000</v>
      </c>
      <c r="G108" s="2">
        <v>0</v>
      </c>
      <c r="H108" s="2">
        <v>0</v>
      </c>
      <c r="I108" s="2">
        <v>0</v>
      </c>
      <c r="J108" s="2">
        <v>88604899.370000005</v>
      </c>
      <c r="K108" s="2">
        <v>0</v>
      </c>
      <c r="L108" s="2">
        <v>11395100.630000001</v>
      </c>
      <c r="M108" s="2">
        <v>11395100.630000001</v>
      </c>
      <c r="N108" s="7">
        <f t="shared" si="1"/>
        <v>88.604899369999998</v>
      </c>
    </row>
    <row r="109" spans="1:14" x14ac:dyDescent="0.25">
      <c r="A109" s="1" t="s">
        <v>2</v>
      </c>
      <c r="B109" s="1" t="s">
        <v>203</v>
      </c>
      <c r="C109" s="1" t="s">
        <v>204</v>
      </c>
      <c r="D109" s="2">
        <v>0</v>
      </c>
      <c r="E109" s="2">
        <v>30000000</v>
      </c>
      <c r="F109" s="2">
        <v>30000000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30000000</v>
      </c>
      <c r="M109" s="2">
        <v>30000000</v>
      </c>
      <c r="N109" s="7">
        <f t="shared" si="1"/>
        <v>0</v>
      </c>
    </row>
    <row r="110" spans="1:14" x14ac:dyDescent="0.25">
      <c r="A110" s="5" t="s">
        <v>2</v>
      </c>
      <c r="B110" s="5" t="s">
        <v>205</v>
      </c>
      <c r="C110" s="5" t="s">
        <v>206</v>
      </c>
      <c r="D110" s="6">
        <v>0</v>
      </c>
      <c r="E110" s="6">
        <v>6000000</v>
      </c>
      <c r="F110" s="6">
        <v>6000000</v>
      </c>
      <c r="G110" s="6">
        <v>0</v>
      </c>
      <c r="H110" s="6">
        <v>0</v>
      </c>
      <c r="I110" s="6">
        <v>0</v>
      </c>
      <c r="J110" s="6">
        <v>4999999.1399999997</v>
      </c>
      <c r="K110" s="6">
        <v>0</v>
      </c>
      <c r="L110" s="6">
        <v>1000000.86</v>
      </c>
      <c r="M110" s="6">
        <v>1000000.86</v>
      </c>
      <c r="N110" s="9">
        <f t="shared" si="1"/>
        <v>83.333318999999989</v>
      </c>
    </row>
    <row r="111" spans="1:14" x14ac:dyDescent="0.25">
      <c r="A111" s="1" t="s">
        <v>2</v>
      </c>
      <c r="B111" s="1" t="s">
        <v>207</v>
      </c>
      <c r="C111" s="1" t="s">
        <v>208</v>
      </c>
      <c r="D111" s="2">
        <v>0</v>
      </c>
      <c r="E111" s="2">
        <v>6000000</v>
      </c>
      <c r="F111" s="2">
        <v>6000000</v>
      </c>
      <c r="G111" s="2">
        <v>0</v>
      </c>
      <c r="H111" s="2">
        <v>0</v>
      </c>
      <c r="I111" s="2">
        <v>0</v>
      </c>
      <c r="J111" s="2">
        <v>4999999.1399999997</v>
      </c>
      <c r="K111" s="2">
        <v>0</v>
      </c>
      <c r="L111" s="2">
        <v>1000000.86</v>
      </c>
      <c r="M111" s="2">
        <v>1000000.86</v>
      </c>
      <c r="N111" s="7">
        <f t="shared" si="1"/>
        <v>83.333318999999989</v>
      </c>
    </row>
    <row r="112" spans="1:14" ht="10.5" x14ac:dyDescent="0.25">
      <c r="A112" s="3" t="s">
        <v>2</v>
      </c>
      <c r="B112" s="3" t="s">
        <v>209</v>
      </c>
      <c r="C112" s="3" t="s">
        <v>210</v>
      </c>
      <c r="D112" s="4">
        <v>56798208</v>
      </c>
      <c r="E112" s="4">
        <v>96847442</v>
      </c>
      <c r="F112" s="4">
        <v>96847442</v>
      </c>
      <c r="G112" s="4">
        <v>0</v>
      </c>
      <c r="H112" s="4">
        <v>0</v>
      </c>
      <c r="I112" s="4">
        <v>0</v>
      </c>
      <c r="J112" s="4">
        <v>72771967.739999995</v>
      </c>
      <c r="K112" s="4">
        <v>50496736.439999998</v>
      </c>
      <c r="L112" s="4">
        <v>24075474.260000002</v>
      </c>
      <c r="M112" s="4">
        <v>24075474.260000002</v>
      </c>
      <c r="N112" s="8">
        <f t="shared" si="1"/>
        <v>75.140825856815084</v>
      </c>
    </row>
    <row r="113" spans="1:14" x14ac:dyDescent="0.25">
      <c r="A113" s="5" t="s">
        <v>2</v>
      </c>
      <c r="B113" s="5" t="s">
        <v>211</v>
      </c>
      <c r="C113" s="5" t="s">
        <v>212</v>
      </c>
      <c r="D113" s="6">
        <v>46798208</v>
      </c>
      <c r="E113" s="6">
        <v>63827042</v>
      </c>
      <c r="F113" s="6">
        <v>63827042</v>
      </c>
      <c r="G113" s="6">
        <v>0</v>
      </c>
      <c r="H113" s="6">
        <v>0</v>
      </c>
      <c r="I113" s="6">
        <v>0</v>
      </c>
      <c r="J113" s="6">
        <v>56554700.210000001</v>
      </c>
      <c r="K113" s="6">
        <v>34279468.909999996</v>
      </c>
      <c r="L113" s="6">
        <v>7272341.79</v>
      </c>
      <c r="M113" s="6">
        <v>7272341.79</v>
      </c>
      <c r="N113" s="9">
        <f t="shared" si="1"/>
        <v>88.606174495756832</v>
      </c>
    </row>
    <row r="114" spans="1:14" x14ac:dyDescent="0.25">
      <c r="A114" s="1" t="s">
        <v>2</v>
      </c>
      <c r="B114" s="1" t="s">
        <v>213</v>
      </c>
      <c r="C114" s="1" t="s">
        <v>214</v>
      </c>
      <c r="D114" s="2">
        <v>0</v>
      </c>
      <c r="E114" s="2">
        <v>22300000</v>
      </c>
      <c r="F114" s="2">
        <v>22300000</v>
      </c>
      <c r="G114" s="2">
        <v>0</v>
      </c>
      <c r="H114" s="2">
        <v>0</v>
      </c>
      <c r="I114" s="2">
        <v>0</v>
      </c>
      <c r="J114" s="2">
        <v>22275231.300000001</v>
      </c>
      <c r="K114" s="2">
        <v>0</v>
      </c>
      <c r="L114" s="2">
        <v>24768.7</v>
      </c>
      <c r="M114" s="2">
        <v>24768.7</v>
      </c>
      <c r="N114" s="7">
        <f t="shared" si="1"/>
        <v>99.888929596412552</v>
      </c>
    </row>
    <row r="115" spans="1:14" x14ac:dyDescent="0.25">
      <c r="A115" s="1" t="s">
        <v>2</v>
      </c>
      <c r="B115" s="1" t="s">
        <v>215</v>
      </c>
      <c r="C115" s="1" t="s">
        <v>216</v>
      </c>
      <c r="D115" s="2">
        <v>39750285</v>
      </c>
      <c r="E115" s="2">
        <v>35325379</v>
      </c>
      <c r="F115" s="2">
        <v>35325379</v>
      </c>
      <c r="G115" s="2">
        <v>0</v>
      </c>
      <c r="H115" s="2">
        <v>0</v>
      </c>
      <c r="I115" s="2">
        <v>0</v>
      </c>
      <c r="J115" s="2">
        <v>29116898.27</v>
      </c>
      <c r="K115" s="2">
        <v>29116898.27</v>
      </c>
      <c r="L115" s="2">
        <v>6208480.7300000004</v>
      </c>
      <c r="M115" s="2">
        <v>6208480.7300000004</v>
      </c>
      <c r="N115" s="7">
        <f t="shared" si="1"/>
        <v>82.424871563302972</v>
      </c>
    </row>
    <row r="116" spans="1:14" x14ac:dyDescent="0.25">
      <c r="A116" s="1" t="s">
        <v>2</v>
      </c>
      <c r="B116" s="1" t="s">
        <v>217</v>
      </c>
      <c r="C116" s="1" t="s">
        <v>218</v>
      </c>
      <c r="D116" s="2">
        <v>7047923</v>
      </c>
      <c r="E116" s="2">
        <v>6201663</v>
      </c>
      <c r="F116" s="2">
        <v>6201663</v>
      </c>
      <c r="G116" s="2">
        <v>0</v>
      </c>
      <c r="H116" s="2">
        <v>0</v>
      </c>
      <c r="I116" s="2">
        <v>0</v>
      </c>
      <c r="J116" s="2">
        <v>5162570.6399999997</v>
      </c>
      <c r="K116" s="2">
        <v>5162570.6399999997</v>
      </c>
      <c r="L116" s="2">
        <v>1039092.36</v>
      </c>
      <c r="M116" s="2">
        <v>1039092.36</v>
      </c>
      <c r="N116" s="7">
        <f t="shared" si="1"/>
        <v>83.24493994594674</v>
      </c>
    </row>
    <row r="117" spans="1:14" x14ac:dyDescent="0.25">
      <c r="A117" s="5" t="s">
        <v>2</v>
      </c>
      <c r="B117" s="5" t="s">
        <v>219</v>
      </c>
      <c r="C117" s="5" t="s">
        <v>220</v>
      </c>
      <c r="D117" s="6">
        <v>10000000</v>
      </c>
      <c r="E117" s="6">
        <v>33020400</v>
      </c>
      <c r="F117" s="6">
        <v>33020400</v>
      </c>
      <c r="G117" s="6">
        <v>0</v>
      </c>
      <c r="H117" s="6">
        <v>0</v>
      </c>
      <c r="I117" s="6">
        <v>0</v>
      </c>
      <c r="J117" s="6">
        <v>16217267.529999999</v>
      </c>
      <c r="K117" s="6">
        <v>16217267.529999999</v>
      </c>
      <c r="L117" s="6">
        <v>16803132.469999999</v>
      </c>
      <c r="M117" s="6">
        <v>16803132.469999999</v>
      </c>
      <c r="N117" s="9">
        <f t="shared" si="1"/>
        <v>49.112874253491782</v>
      </c>
    </row>
    <row r="118" spans="1:14" x14ac:dyDescent="0.25">
      <c r="A118" s="1" t="s">
        <v>2</v>
      </c>
      <c r="B118" s="1" t="s">
        <v>221</v>
      </c>
      <c r="C118" s="1" t="s">
        <v>222</v>
      </c>
      <c r="D118" s="2">
        <v>10000000</v>
      </c>
      <c r="E118" s="2">
        <v>33020400</v>
      </c>
      <c r="F118" s="2">
        <v>33020400</v>
      </c>
      <c r="G118" s="2">
        <v>0</v>
      </c>
      <c r="H118" s="2">
        <v>0</v>
      </c>
      <c r="I118" s="2">
        <v>0</v>
      </c>
      <c r="J118" s="2">
        <v>16217267.529999999</v>
      </c>
      <c r="K118" s="2">
        <v>16217267.529999999</v>
      </c>
      <c r="L118" s="2">
        <v>16803132.469999999</v>
      </c>
      <c r="M118" s="2">
        <v>16803132.469999999</v>
      </c>
      <c r="N118" s="7">
        <f t="shared" si="1"/>
        <v>49.112874253491782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INTA</cp:lastModifiedBy>
  <cp:revision>1</cp:revision>
  <dcterms:created xsi:type="dcterms:W3CDTF">2022-09-13T22:33:55Z</dcterms:created>
  <dcterms:modified xsi:type="dcterms:W3CDTF">2022-09-13T23:01:21Z</dcterms:modified>
  <cp:category/>
</cp:coreProperties>
</file>