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A\Documents\2022\PRESUPUESTO 2022\PRESUPUESTO 2022\INFORME DE EJECUCIÓN\"/>
    </mc:Choice>
  </mc:AlternateContent>
  <xr:revisionPtr revIDLastSave="0" documentId="13_ncr:1_{34D260D3-E28F-4D9E-B832-3B39EC1871A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2" i="1" l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</calcChain>
</file>

<file path=xl/sharedStrings.xml><?xml version="1.0" encoding="utf-8"?>
<sst xmlns="http://schemas.openxmlformats.org/spreadsheetml/2006/main" count="332" uniqueCount="225">
  <si>
    <t>207</t>
  </si>
  <si>
    <t/>
  </si>
  <si>
    <t>20717200</t>
  </si>
  <si>
    <t>E-0</t>
  </si>
  <si>
    <t>REMUNERACIONES</t>
  </si>
  <si>
    <t>E-001</t>
  </si>
  <si>
    <t>REMUNERACIONES BASICAS</t>
  </si>
  <si>
    <t>E-00101</t>
  </si>
  <si>
    <t>SUELDOS PARA CARGOS FIJOS</t>
  </si>
  <si>
    <t>E-00102</t>
  </si>
  <si>
    <t>JORNALES</t>
  </si>
  <si>
    <t>E-00103</t>
  </si>
  <si>
    <t>SERVICIOS ESPECIALES</t>
  </si>
  <si>
    <t>E-002</t>
  </si>
  <si>
    <t>REMUNERACIONES EVENTUALES</t>
  </si>
  <si>
    <t>E-00201</t>
  </si>
  <si>
    <t>TIEMPO EXTRAORDINARIO</t>
  </si>
  <si>
    <t>E-00202</t>
  </si>
  <si>
    <t>RECARGO DE FUNCIONES</t>
  </si>
  <si>
    <t>E-00205</t>
  </si>
  <si>
    <t>DIETAS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</si>
  <si>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</si>
  <si>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</si>
  <si>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</si>
  <si>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</si>
  <si>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</si>
  <si>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</si>
  <si>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</si>
  <si>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</si>
  <si>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</si>
  <si>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</si>
  <si>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</si>
  <si>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</si>
  <si>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</si>
  <si>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</si>
  <si>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E0040120017200</t>
  </si>
  <si>
    <t>CCSS CONTRIBUCION PATRONAL SEGURO SALUD (CONTRIBUCION PATRONAL SEGURO DE SALUD, SEGUN LEY NO. 17 DEL 22 DE OCTUBRE DE 1943, LEY</t>
  </si>
  <si>
    <t>E0040520017200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</si>
  <si>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</si>
  <si>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</si>
  <si>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</si>
  <si>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E0050120017200</t>
  </si>
  <si>
    <t>CCSS CONTRIBUCION PATRONAL SEGURO PENSIONES (CONTRIBUCION PATRONAL SEGURO DE PENSIONES, SEGUN LEY NO. 17 DEL 22 DE OCTUBRE DE 1943, LEY</t>
  </si>
  <si>
    <t>E0050220017200</t>
  </si>
  <si>
    <t>CCSS APORTE PATRONAL REGIMEN PENSIONES (APORTE PATRONAL AL REGIMEN DE PENSIONES, SEGUN LEY DE PROTECCION AL TRABAJADOR NO. 7983 DEL 16</t>
  </si>
  <si>
    <t>E0050320017200</t>
  </si>
  <si>
    <t>CCSS APORTE PATRONAL FONDO CAPITALIZACION LABORAL (APORTE PATRONAL AL FONDO DE CAPITALIZACION LABORAL, SEGUN LEY DE PROTECCION AL TRABAJADOR</t>
  </si>
  <si>
    <t>E0050520017200</t>
  </si>
  <si>
    <t>ASOCIACION SOLIDARISTA DE EMPLEADOS DEL MINISTERIO DE AGRICULTURA Y GANADERIA. (ASEMAG). (APORTE PATRONAL DEL 5.5% SEGUN LEY NO.6970 "LEY</t>
  </si>
  <si>
    <t>E-1</t>
  </si>
  <si>
    <t>SERVICIOS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</si>
  <si>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</si>
  <si>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</si>
  <si>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</si>
  <si>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</si>
  <si>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</si>
  <si>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</si>
  <si>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</si>
  <si>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</si>
  <si>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</si>
  <si>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</si>
  <si>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</si>
  <si>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</si>
  <si>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</si>
  <si>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</si>
  <si>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</si>
  <si>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</si>
  <si>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</si>
  <si>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</si>
  <si>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E-10305</t>
  </si>
  <si>
    <t>SERVICIOS ADUANEROS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</si>
  <si>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</si>
  <si>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</si>
  <si>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</si>
  <si>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</si>
  <si>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</si>
  <si>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</si>
  <si>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E-10401</t>
  </si>
  <si>
    <t>SERVICIOS EN CIENCIAS DE LA SALUD</t>
  </si>
  <si>
    <t>E-10402</t>
  </si>
  <si>
    <t>SERVICIOS JURIDICOS</t>
  </si>
  <si>
    <t>E-10403</t>
  </si>
  <si>
    <t>SERVICIOS DE INGENIERIA Y ARQUITECTURA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</si>
  <si>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</si>
  <si>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</si>
  <si>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</si>
  <si>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</si>
  <si>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</si>
  <si>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</si>
  <si>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</si>
  <si>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</si>
  <si>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</si>
  <si>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</si>
  <si>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</si>
  <si>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</si>
  <si>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</si>
  <si>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</si>
  <si>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</si>
  <si>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</si>
  <si>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</si>
  <si>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</si>
  <si>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</si>
  <si>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</si>
  <si>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</si>
  <si>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</si>
  <si>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</si>
  <si>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</si>
  <si>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</si>
  <si>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</si>
  <si>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E-10804</t>
  </si>
  <si>
    <t>MANT. Y REPARACION DE MAQUINARIA Y EQUIPO DE PROD.</t>
  </si>
  <si>
    <t>E-10805</t>
  </si>
  <si>
    <t>MANT. Y REPARACION DE EQUIPO DE TRANSPORTE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</si>
  <si>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</si>
  <si>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</si>
  <si>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</si>
  <si>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</si>
  <si>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</si>
  <si>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</si>
  <si>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</si>
  <si>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</si>
  <si>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</si>
  <si>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</si>
  <si>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</si>
  <si>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</si>
  <si>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</si>
  <si>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</si>
  <si>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</si>
  <si>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</si>
  <si>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</si>
  <si>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</si>
  <si>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</si>
  <si>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</si>
  <si>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</si>
  <si>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</si>
  <si>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</si>
  <si>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</si>
  <si>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</si>
  <si>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</si>
  <si>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E-20103</t>
  </si>
  <si>
    <t>PRODUCTOS VETERINARIOS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</si>
  <si>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</si>
  <si>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</si>
  <si>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</si>
  <si>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</si>
  <si>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</si>
  <si>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</si>
  <si>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</si>
  <si>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</si>
  <si>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</si>
  <si>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</si>
  <si>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E-20204</t>
  </si>
  <si>
    <t>ALIMENTOS PARA ANIMALES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</si>
  <si>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</si>
  <si>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</si>
  <si>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</si>
  <si>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</si>
  <si>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</si>
  <si>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</si>
  <si>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</si>
  <si>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</si>
  <si>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</si>
  <si>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</si>
  <si>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</si>
  <si>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</si>
  <si>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</si>
  <si>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</si>
  <si>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</si>
  <si>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</si>
  <si>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</si>
  <si>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</si>
  <si>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</si>
  <si>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</si>
  <si>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</si>
  <si>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</si>
  <si>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</si>
  <si>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</si>
  <si>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</si>
  <si>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</si>
  <si>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</si>
  <si>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</si>
  <si>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</si>
  <si>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</si>
  <si>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</si>
  <si>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</si>
  <si>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</si>
  <si>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</si>
  <si>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</si>
  <si>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</si>
  <si>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</si>
  <si>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</si>
  <si>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</si>
  <si>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</si>
  <si>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E-50199</t>
  </si>
  <si>
    <t>MAQUINARIA, EQUIPO Y MOBILIARIO DIVERSO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</si>
  <si>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</si>
  <si>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</si>
  <si>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</si>
  <si>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</si>
  <si>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</si>
  <si>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</si>
  <si>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</si>
  <si>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</si>
  <si>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E6010320017200</t>
  </si>
  <si>
    <t>CCSS CONTRIBUCION ESTATAL SEGURO PENSIONES (CONTRIBUCION ESTATAL AL SEGURO DE PENSIONES, SEGUN LEY NO. 17 DEL 22 DE OCTUBRE DE 1943, LEY</t>
  </si>
  <si>
    <t>E6010320217200</t>
  </si>
  <si>
    <t>CCSS CONTRIBUCION ESTATAL SEGURO SALUD (CONTRIBUCION ESTATAL AL SEGURO DE SALUD, SEGUN LEY NO. 17 DEL 22 DE OCTUBRE DE 1943, LEY</t>
  </si>
  <si>
    <t>E-603</t>
  </si>
  <si>
    <t>PRESTACIONES</t>
  </si>
  <si>
    <t>E-60399</t>
  </si>
  <si>
    <t>OTRAS PRESTACIONES</t>
  </si>
  <si>
    <t>Centro gestor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</si>
  <si>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</si>
  <si>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</si>
  <si>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</si>
  <si>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</si>
  <si>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</si>
  <si>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</si>
  <si>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</si>
  <si>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</si>
  <si>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</si>
  <si>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</si>
  <si>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Liberado</t>
  </si>
  <si>
    <t>Disponible Presupuesto</t>
  </si>
  <si>
    <t xml:space="preserve">Porcentaje de Ejecución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</si>
</sst>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AD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BE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4" fontId="3" fillId="2" borderId="0" xfId="0" applyNumberFormat="1" applyFont="1" applyFill="1" applyAlignment="1">
      <alignment horizontal="right" vertical="top"/>
    </xf>
    <xf numFmtId="2" fontId="1" fillId="0" borderId="0" xfId="0" applyNumberFormat="1" applyFont="1" applyAlignment="1">
      <alignment vertical="top"/>
    </xf>
    <xf numFmtId="2" fontId="3" fillId="2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4" fontId="2" fillId="3" borderId="0" xfId="0" applyNumberFormat="1" applyFont="1" applyFill="1" applyAlignment="1">
      <alignment horizontal="right" vertical="top"/>
    </xf>
    <xf numFmtId="2" fontId="2" fillId="3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4" fontId="1" fillId="4" borderId="0" xfId="0" applyNumberFormat="1" applyFont="1" applyFill="1" applyAlignment="1">
      <alignment horizontal="right" vertical="top"/>
    </xf>
    <xf numFmtId="2" fontId="1" fillId="4" borderId="0" xfId="0" applyNumberFormat="1" applyFont="1" applyFill="1" applyAlignment="1">
      <alignment vertical="top"/>
    </xf>
    <xf numFmtId="3" fontId="1" fillId="4" borderId="0" xfId="0" applyNumberFormat="1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E1FF"/>
      <color rgb="FF7DDDFF"/>
      <color rgb="FF5D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abSelected="1" topLeftCell="B1" zoomScaleNormal="100" workbookViewId="0">
      <selection activeCell="F14" sqref="F14"/>
    </sheetView>
  </sheetViews>
  <sheetFormatPr baseColWidth="10" defaultColWidth="8.7265625" defaultRowHeight="10" x14ac:dyDescent="0.25"/>
  <cols>
    <col min="1" max="1" width="10.36328125" style="1" bestFit="1" customWidth="1"/>
    <col min="2" max="2" width="12.453125" style="1" bestFit="1" customWidth="1"/>
    <col min="3" max="3" width="34.90625" style="1" customWidth="1"/>
    <col min="4" max="4" width="14.7265625" style="1" customWidth="1"/>
    <col min="5" max="5" width="14.453125" style="1" bestFit="1" customWidth="1"/>
    <col min="6" max="6" width="13.54296875" style="1" customWidth="1"/>
    <col min="7" max="7" width="7.1796875" style="1" hidden="1" customWidth="1"/>
    <col min="8" max="8" width="12.1796875" style="1" bestFit="1" customWidth="1"/>
    <col min="9" max="9" width="6" style="1" hidden="1" customWidth="1"/>
    <col min="10" max="10" width="15.08984375" style="1" bestFit="1" customWidth="1"/>
    <col min="11" max="11" width="13.54296875" style="1" bestFit="1" customWidth="1"/>
    <col min="12" max="12" width="14.81640625" style="1" customWidth="1"/>
    <col min="13" max="13" width="13.54296875" style="1" bestFit="1" customWidth="1"/>
    <col min="14" max="16384" width="8.7265625" style="1"/>
  </cols>
  <sheetData>
    <row r="1" spans="1:14" s="4" customFormat="1" ht="42" x14ac:dyDescent="0.25">
      <c r="A1" s="5" t="s">
        <v>211</v>
      </c>
      <c r="B1" s="5" t="s">
        <v>212</v>
      </c>
      <c r="C1" s="5" t="s">
        <v>213</v>
      </c>
      <c r="D1" s="5" t="s">
        <v>214</v>
      </c>
      <c r="E1" s="5" t="s">
        <v>215</v>
      </c>
      <c r="F1" s="5" t="s">
        <v>216</v>
      </c>
      <c r="G1" s="5" t="s">
        <v>217</v>
      </c>
      <c r="H1" s="5" t="s">
        <v>218</v>
      </c>
      <c r="I1" s="6" t="s">
        <v>219</v>
      </c>
      <c r="J1" s="5" t="s">
        <v>220</v>
      </c>
      <c r="K1" s="5" t="s">
        <v>221</v>
      </c>
      <c r="L1" s="5" t="s">
        <v>222</v>
      </c>
      <c r="M1" s="6" t="s">
        <v>223</v>
      </c>
      <c r="N1" s="7" t="s">
        <v>224</v>
      </c>
    </row>
    <row r="2" spans="1:14" x14ac:dyDescent="0.25">
      <c r="A2" s="1" t="s">
        <v>0</v>
      </c>
      <c r="B2" s="1" t="s">
        <v>1</v>
      </c>
      <c r="C2" s="1" t="s">
        <v>1</v>
      </c>
      <c r="D2" s="2">
        <v>4446826823</v>
      </c>
      <c r="E2" s="2">
        <v>4446826823</v>
      </c>
      <c r="F2" s="2">
        <v>4085129442.6799998</v>
      </c>
      <c r="G2" s="2">
        <v>0</v>
      </c>
      <c r="H2" s="2">
        <v>477721233.56999999</v>
      </c>
      <c r="I2" s="2">
        <v>0</v>
      </c>
      <c r="J2" s="2">
        <v>1891583739.29</v>
      </c>
      <c r="K2" s="2">
        <v>1844398267.3099999</v>
      </c>
      <c r="L2" s="2">
        <v>1715824469.8199999</v>
      </c>
      <c r="M2" s="2">
        <v>2077521850.1400001</v>
      </c>
      <c r="N2" s="10">
        <f>J2*100/E2</f>
        <v>42.537832359611997</v>
      </c>
    </row>
    <row r="3" spans="1:14" ht="11.5" x14ac:dyDescent="0.25">
      <c r="A3" s="8" t="s">
        <v>2</v>
      </c>
      <c r="B3" s="8" t="s">
        <v>1</v>
      </c>
      <c r="C3" s="8" t="s">
        <v>1</v>
      </c>
      <c r="D3" s="9">
        <v>4446826823</v>
      </c>
      <c r="E3" s="9">
        <v>4446826823</v>
      </c>
      <c r="F3" s="9">
        <v>4085129442.6799998</v>
      </c>
      <c r="G3" s="9">
        <v>0</v>
      </c>
      <c r="H3" s="9">
        <v>477721233.56999999</v>
      </c>
      <c r="I3" s="9">
        <v>0</v>
      </c>
      <c r="J3" s="9">
        <v>1891583739.29</v>
      </c>
      <c r="K3" s="9">
        <v>1844398267.3099999</v>
      </c>
      <c r="L3" s="9">
        <v>1715824469.8199999</v>
      </c>
      <c r="M3" s="9">
        <v>2077521850.1400001</v>
      </c>
      <c r="N3" s="11">
        <f t="shared" ref="N3:N66" si="0">J3*100/E3</f>
        <v>42.537832359611997</v>
      </c>
    </row>
    <row r="4" spans="1:14" ht="10.5" x14ac:dyDescent="0.25">
      <c r="A4" s="12" t="s">
        <v>2</v>
      </c>
      <c r="B4" s="12" t="s">
        <v>3</v>
      </c>
      <c r="C4" s="12" t="s">
        <v>4</v>
      </c>
      <c r="D4" s="13">
        <v>3521971000</v>
      </c>
      <c r="E4" s="13">
        <v>3521971000</v>
      </c>
      <c r="F4" s="13">
        <v>3447834937</v>
      </c>
      <c r="G4" s="13">
        <v>0</v>
      </c>
      <c r="H4" s="13">
        <v>453341424.88999999</v>
      </c>
      <c r="I4" s="13">
        <v>0</v>
      </c>
      <c r="J4" s="13">
        <v>1563332658.26</v>
      </c>
      <c r="K4" s="13">
        <v>1561481471.3199999</v>
      </c>
      <c r="L4" s="13">
        <v>1431160853.8499999</v>
      </c>
      <c r="M4" s="13">
        <v>1505296916.8499999</v>
      </c>
      <c r="N4" s="14">
        <f t="shared" si="0"/>
        <v>44.388004848989389</v>
      </c>
    </row>
    <row r="5" spans="1:14" x14ac:dyDescent="0.25">
      <c r="A5" s="15" t="s">
        <v>2</v>
      </c>
      <c r="B5" s="15" t="s">
        <v>5</v>
      </c>
      <c r="C5" s="15" t="s">
        <v>6</v>
      </c>
      <c r="D5" s="16">
        <v>1437186728</v>
      </c>
      <c r="E5" s="16">
        <v>1437186728</v>
      </c>
      <c r="F5" s="16">
        <v>1388576548</v>
      </c>
      <c r="G5" s="16">
        <v>0</v>
      </c>
      <c r="H5" s="16">
        <v>50583930.340000004</v>
      </c>
      <c r="I5" s="16">
        <v>0</v>
      </c>
      <c r="J5" s="16">
        <v>659191447.82000005</v>
      </c>
      <c r="K5" s="16">
        <v>659191447.82000005</v>
      </c>
      <c r="L5" s="16">
        <v>678801169.84000003</v>
      </c>
      <c r="M5" s="16">
        <v>727411349.84000003</v>
      </c>
      <c r="N5" s="17">
        <f t="shared" si="0"/>
        <v>45.866792044297256</v>
      </c>
    </row>
    <row r="6" spans="1:14" x14ac:dyDescent="0.25">
      <c r="A6" s="1" t="s">
        <v>2</v>
      </c>
      <c r="B6" s="1" t="s">
        <v>7</v>
      </c>
      <c r="C6" s="1" t="s">
        <v>8</v>
      </c>
      <c r="D6" s="2">
        <v>1190004928</v>
      </c>
      <c r="E6" s="2">
        <v>1190004928</v>
      </c>
      <c r="F6" s="2">
        <v>1141394748</v>
      </c>
      <c r="G6" s="2">
        <v>0</v>
      </c>
      <c r="H6" s="2">
        <v>45231230.340000004</v>
      </c>
      <c r="I6" s="2">
        <v>0</v>
      </c>
      <c r="J6" s="2">
        <v>539180039.00999999</v>
      </c>
      <c r="K6" s="2">
        <v>539180039.00999999</v>
      </c>
      <c r="L6" s="2">
        <v>556983478.64999998</v>
      </c>
      <c r="M6" s="2">
        <v>605593658.64999998</v>
      </c>
      <c r="N6" s="10">
        <f t="shared" si="0"/>
        <v>45.309059342819801</v>
      </c>
    </row>
    <row r="7" spans="1:14" x14ac:dyDescent="0.25">
      <c r="A7" s="1" t="s">
        <v>2</v>
      </c>
      <c r="B7" s="1" t="s">
        <v>9</v>
      </c>
      <c r="C7" s="1" t="s">
        <v>10</v>
      </c>
      <c r="D7" s="2">
        <v>118717000</v>
      </c>
      <c r="E7" s="2">
        <v>118717000</v>
      </c>
      <c r="F7" s="2">
        <v>118717000</v>
      </c>
      <c r="G7" s="2">
        <v>0</v>
      </c>
      <c r="H7" s="2">
        <v>0</v>
      </c>
      <c r="I7" s="2">
        <v>0</v>
      </c>
      <c r="J7" s="2">
        <v>57110272.140000001</v>
      </c>
      <c r="K7" s="2">
        <v>57110272.140000001</v>
      </c>
      <c r="L7" s="2">
        <v>61606727.859999999</v>
      </c>
      <c r="M7" s="2">
        <v>61606727.859999999</v>
      </c>
      <c r="N7" s="10">
        <f t="shared" si="0"/>
        <v>48.106229217382513</v>
      </c>
    </row>
    <row r="8" spans="1:14" x14ac:dyDescent="0.25">
      <c r="A8" s="1" t="s">
        <v>2</v>
      </c>
      <c r="B8" s="1" t="s">
        <v>11</v>
      </c>
      <c r="C8" s="1" t="s">
        <v>12</v>
      </c>
      <c r="D8" s="2">
        <v>128464800</v>
      </c>
      <c r="E8" s="2">
        <v>128464800</v>
      </c>
      <c r="F8" s="2">
        <v>128464800</v>
      </c>
      <c r="G8" s="2">
        <v>0</v>
      </c>
      <c r="H8" s="2">
        <v>5352700</v>
      </c>
      <c r="I8" s="2">
        <v>0</v>
      </c>
      <c r="J8" s="2">
        <v>62901136.670000002</v>
      </c>
      <c r="K8" s="2">
        <v>62901136.670000002</v>
      </c>
      <c r="L8" s="2">
        <v>60210963.329999998</v>
      </c>
      <c r="M8" s="2">
        <v>60210963.329999998</v>
      </c>
      <c r="N8" s="10">
        <f t="shared" si="0"/>
        <v>48.963713538650275</v>
      </c>
    </row>
    <row r="9" spans="1:14" x14ac:dyDescent="0.25">
      <c r="A9" s="1" t="s">
        <v>2</v>
      </c>
      <c r="B9" s="1" t="s">
        <v>13</v>
      </c>
      <c r="C9" s="1" t="s">
        <v>14</v>
      </c>
      <c r="D9" s="2">
        <v>5200000</v>
      </c>
      <c r="E9" s="2">
        <v>5200000</v>
      </c>
      <c r="F9" s="2">
        <v>5200000</v>
      </c>
      <c r="G9" s="2">
        <v>0</v>
      </c>
      <c r="H9" s="2">
        <v>0</v>
      </c>
      <c r="I9" s="2">
        <v>0</v>
      </c>
      <c r="J9" s="2">
        <v>1134371.8400000001</v>
      </c>
      <c r="K9" s="2">
        <v>1134371.8400000001</v>
      </c>
      <c r="L9" s="2">
        <v>4065628.1600000001</v>
      </c>
      <c r="M9" s="2">
        <v>4065628.1600000001</v>
      </c>
      <c r="N9" s="10">
        <f t="shared" si="0"/>
        <v>21.814843076923079</v>
      </c>
    </row>
    <row r="10" spans="1:14" x14ac:dyDescent="0.25">
      <c r="A10" s="1" t="s">
        <v>2</v>
      </c>
      <c r="B10" s="1" t="s">
        <v>15</v>
      </c>
      <c r="C10" s="1" t="s">
        <v>16</v>
      </c>
      <c r="D10" s="2">
        <v>2000000</v>
      </c>
      <c r="E10" s="2">
        <v>2000000</v>
      </c>
      <c r="F10" s="2">
        <v>2000000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2000000</v>
      </c>
      <c r="M10" s="2">
        <v>2000000</v>
      </c>
      <c r="N10" s="10">
        <f t="shared" si="0"/>
        <v>0</v>
      </c>
    </row>
    <row r="11" spans="1:14" x14ac:dyDescent="0.25">
      <c r="A11" s="1" t="s">
        <v>2</v>
      </c>
      <c r="B11" s="1" t="s">
        <v>17</v>
      </c>
      <c r="C11" s="1" t="s">
        <v>18</v>
      </c>
      <c r="D11" s="2">
        <v>1000000</v>
      </c>
      <c r="E11" s="2">
        <v>1000000</v>
      </c>
      <c r="F11" s="2">
        <v>1000000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1000000</v>
      </c>
      <c r="M11" s="2">
        <v>1000000</v>
      </c>
      <c r="N11" s="10">
        <f t="shared" si="0"/>
        <v>0</v>
      </c>
    </row>
    <row r="12" spans="1:14" x14ac:dyDescent="0.25">
      <c r="A12" s="1" t="s">
        <v>2</v>
      </c>
      <c r="B12" s="1" t="s">
        <v>19</v>
      </c>
      <c r="C12" s="1" t="s">
        <v>20</v>
      </c>
      <c r="D12" s="2">
        <v>2200000</v>
      </c>
      <c r="E12" s="2">
        <v>2200000</v>
      </c>
      <c r="F12" s="2">
        <v>2200000</v>
      </c>
      <c r="G12" s="2">
        <v>0</v>
      </c>
      <c r="H12" s="2">
        <v>0</v>
      </c>
      <c r="I12" s="2">
        <v>0</v>
      </c>
      <c r="J12" s="2">
        <v>1134371.8400000001</v>
      </c>
      <c r="K12" s="2">
        <v>1134371.8400000001</v>
      </c>
      <c r="L12" s="2">
        <v>1065628.1599999999</v>
      </c>
      <c r="M12" s="2">
        <v>1065628.1599999999</v>
      </c>
      <c r="N12" s="10">
        <f t="shared" si="0"/>
        <v>51.562356363636368</v>
      </c>
    </row>
    <row r="13" spans="1:14" x14ac:dyDescent="0.25">
      <c r="A13" s="15" t="s">
        <v>2</v>
      </c>
      <c r="B13" s="15" t="s">
        <v>21</v>
      </c>
      <c r="C13" s="15" t="s">
        <v>22</v>
      </c>
      <c r="D13" s="16">
        <v>1443566464</v>
      </c>
      <c r="E13" s="16">
        <v>1443566464</v>
      </c>
      <c r="F13" s="16">
        <v>1429349767</v>
      </c>
      <c r="G13" s="16">
        <v>0</v>
      </c>
      <c r="H13" s="16">
        <v>38183397.25</v>
      </c>
      <c r="I13" s="16">
        <v>0</v>
      </c>
      <c r="J13" s="16">
        <v>642152767.5</v>
      </c>
      <c r="K13" s="16">
        <v>642152767.5</v>
      </c>
      <c r="L13" s="16">
        <v>749013602.25</v>
      </c>
      <c r="M13" s="16">
        <v>763230299.25</v>
      </c>
      <c r="N13" s="17">
        <f t="shared" si="0"/>
        <v>44.483768743189643</v>
      </c>
    </row>
    <row r="14" spans="1:14" x14ac:dyDescent="0.25">
      <c r="A14" s="1" t="s">
        <v>2</v>
      </c>
      <c r="B14" s="1" t="s">
        <v>23</v>
      </c>
      <c r="C14" s="1" t="s">
        <v>24</v>
      </c>
      <c r="D14" s="2">
        <v>414117416</v>
      </c>
      <c r="E14" s="2">
        <v>414117416</v>
      </c>
      <c r="F14" s="2">
        <v>414117416</v>
      </c>
      <c r="G14" s="2">
        <v>0</v>
      </c>
      <c r="H14" s="2">
        <v>14801449</v>
      </c>
      <c r="I14" s="2">
        <v>0</v>
      </c>
      <c r="J14" s="2">
        <v>179409930.93000001</v>
      </c>
      <c r="K14" s="2">
        <v>179409930.93000001</v>
      </c>
      <c r="L14" s="2">
        <v>219906036.06999999</v>
      </c>
      <c r="M14" s="2">
        <v>219906036.06999999</v>
      </c>
      <c r="N14" s="10">
        <f t="shared" si="0"/>
        <v>43.323444993677832</v>
      </c>
    </row>
    <row r="15" spans="1:14" x14ac:dyDescent="0.25">
      <c r="A15" s="1" t="s">
        <v>2</v>
      </c>
      <c r="B15" s="1" t="s">
        <v>25</v>
      </c>
      <c r="C15" s="1" t="s">
        <v>26</v>
      </c>
      <c r="D15" s="2">
        <v>445870120</v>
      </c>
      <c r="E15" s="2">
        <v>445870120</v>
      </c>
      <c r="F15" s="2">
        <v>436484475</v>
      </c>
      <c r="G15" s="2">
        <v>0</v>
      </c>
      <c r="H15" s="2">
        <v>16959828.75</v>
      </c>
      <c r="I15" s="2">
        <v>0</v>
      </c>
      <c r="J15" s="2">
        <v>200111660.58000001</v>
      </c>
      <c r="K15" s="2">
        <v>200111660.58000001</v>
      </c>
      <c r="L15" s="2">
        <v>219412985.66999999</v>
      </c>
      <c r="M15" s="2">
        <v>228798630.66999999</v>
      </c>
      <c r="N15" s="10">
        <f t="shared" si="0"/>
        <v>44.881155207260804</v>
      </c>
    </row>
    <row r="16" spans="1:14" x14ac:dyDescent="0.25">
      <c r="A16" s="1" t="s">
        <v>2</v>
      </c>
      <c r="B16" s="1" t="s">
        <v>27</v>
      </c>
      <c r="C16" s="1" t="s">
        <v>28</v>
      </c>
      <c r="D16" s="2">
        <v>211867002</v>
      </c>
      <c r="E16" s="2">
        <v>211867002</v>
      </c>
      <c r="F16" s="2">
        <v>207035950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207035950</v>
      </c>
      <c r="M16" s="2">
        <v>211867002</v>
      </c>
      <c r="N16" s="10">
        <f t="shared" si="0"/>
        <v>0</v>
      </c>
    </row>
    <row r="17" spans="1:14" x14ac:dyDescent="0.25">
      <c r="A17" s="1" t="s">
        <v>2</v>
      </c>
      <c r="B17" s="1" t="s">
        <v>29</v>
      </c>
      <c r="C17" s="1" t="s">
        <v>30</v>
      </c>
      <c r="D17" s="2">
        <v>196000000</v>
      </c>
      <c r="E17" s="2">
        <v>196000000</v>
      </c>
      <c r="F17" s="2">
        <v>196000000</v>
      </c>
      <c r="G17" s="2">
        <v>0</v>
      </c>
      <c r="H17" s="2">
        <v>0</v>
      </c>
      <c r="I17" s="2">
        <v>0</v>
      </c>
      <c r="J17" s="2">
        <v>184960264.27000001</v>
      </c>
      <c r="K17" s="2">
        <v>184960264.27000001</v>
      </c>
      <c r="L17" s="2">
        <v>11039735.73</v>
      </c>
      <c r="M17" s="2">
        <v>11039735.73</v>
      </c>
      <c r="N17" s="10">
        <f t="shared" si="0"/>
        <v>94.367481770408162</v>
      </c>
    </row>
    <row r="18" spans="1:14" x14ac:dyDescent="0.25">
      <c r="A18" s="1" t="s">
        <v>2</v>
      </c>
      <c r="B18" s="1" t="s">
        <v>31</v>
      </c>
      <c r="C18" s="1" t="s">
        <v>32</v>
      </c>
      <c r="D18" s="2">
        <v>175711926</v>
      </c>
      <c r="E18" s="2">
        <v>175711926</v>
      </c>
      <c r="F18" s="2">
        <v>175711926</v>
      </c>
      <c r="G18" s="2">
        <v>0</v>
      </c>
      <c r="H18" s="2">
        <v>6422119.5</v>
      </c>
      <c r="I18" s="2">
        <v>0</v>
      </c>
      <c r="J18" s="2">
        <v>77670911.719999999</v>
      </c>
      <c r="K18" s="2">
        <v>77670911.719999999</v>
      </c>
      <c r="L18" s="2">
        <v>91618894.780000001</v>
      </c>
      <c r="M18" s="2">
        <v>91618894.780000001</v>
      </c>
      <c r="N18" s="10">
        <f t="shared" si="0"/>
        <v>44.203551510783619</v>
      </c>
    </row>
    <row r="19" spans="1:14" x14ac:dyDescent="0.25">
      <c r="A19" s="15" t="s">
        <v>2</v>
      </c>
      <c r="B19" s="15" t="s">
        <v>33</v>
      </c>
      <c r="C19" s="15" t="s">
        <v>34</v>
      </c>
      <c r="D19" s="16">
        <v>260508904</v>
      </c>
      <c r="E19" s="16">
        <v>260508904</v>
      </c>
      <c r="F19" s="16">
        <v>254854311</v>
      </c>
      <c r="G19" s="16">
        <v>0</v>
      </c>
      <c r="H19" s="16">
        <v>144352944.72</v>
      </c>
      <c r="I19" s="16">
        <v>0</v>
      </c>
      <c r="J19" s="16">
        <v>111088212.51000001</v>
      </c>
      <c r="K19" s="16">
        <v>110188568</v>
      </c>
      <c r="L19" s="16">
        <v>-586846.23</v>
      </c>
      <c r="M19" s="16">
        <v>5067746.7699999996</v>
      </c>
      <c r="N19" s="17">
        <f t="shared" si="0"/>
        <v>42.642769903173829</v>
      </c>
    </row>
    <row r="20" spans="1:14" x14ac:dyDescent="0.25">
      <c r="A20" s="1" t="s">
        <v>2</v>
      </c>
      <c r="B20" s="1" t="s">
        <v>35</v>
      </c>
      <c r="C20" s="1" t="s">
        <v>36</v>
      </c>
      <c r="D20" s="2">
        <v>247149473</v>
      </c>
      <c r="E20" s="2">
        <v>247149473</v>
      </c>
      <c r="F20" s="2">
        <v>241784859</v>
      </c>
      <c r="G20" s="2">
        <v>0</v>
      </c>
      <c r="H20" s="2">
        <v>136948700</v>
      </c>
      <c r="I20" s="2">
        <v>0</v>
      </c>
      <c r="J20" s="2">
        <v>105392910.61</v>
      </c>
      <c r="K20" s="2">
        <v>104539401.72</v>
      </c>
      <c r="L20" s="2">
        <v>-556751.61</v>
      </c>
      <c r="M20" s="2">
        <v>4807862.3899999997</v>
      </c>
      <c r="N20" s="10">
        <f t="shared" si="0"/>
        <v>42.643388768221243</v>
      </c>
    </row>
    <row r="21" spans="1:14" x14ac:dyDescent="0.25">
      <c r="A21" s="1" t="s">
        <v>2</v>
      </c>
      <c r="B21" s="1" t="s">
        <v>37</v>
      </c>
      <c r="C21" s="1" t="s">
        <v>38</v>
      </c>
      <c r="D21" s="2">
        <v>13359431</v>
      </c>
      <c r="E21" s="2">
        <v>13359431</v>
      </c>
      <c r="F21" s="2">
        <v>13069452</v>
      </c>
      <c r="G21" s="2">
        <v>0</v>
      </c>
      <c r="H21" s="2">
        <v>7404244.7199999997</v>
      </c>
      <c r="I21" s="2">
        <v>0</v>
      </c>
      <c r="J21" s="2">
        <v>5695301.9000000004</v>
      </c>
      <c r="K21" s="2">
        <v>5649166.2800000003</v>
      </c>
      <c r="L21" s="2">
        <v>-30094.62</v>
      </c>
      <c r="M21" s="2">
        <v>259884.38</v>
      </c>
      <c r="N21" s="10">
        <f t="shared" si="0"/>
        <v>42.631320899819762</v>
      </c>
    </row>
    <row r="22" spans="1:14" x14ac:dyDescent="0.25">
      <c r="A22" s="15" t="s">
        <v>2</v>
      </c>
      <c r="B22" s="15" t="s">
        <v>39</v>
      </c>
      <c r="C22" s="15" t="s">
        <v>40</v>
      </c>
      <c r="D22" s="16">
        <v>375508904</v>
      </c>
      <c r="E22" s="16">
        <v>375508904</v>
      </c>
      <c r="F22" s="16">
        <v>369854311</v>
      </c>
      <c r="G22" s="16">
        <v>0</v>
      </c>
      <c r="H22" s="16">
        <v>220221152.58000001</v>
      </c>
      <c r="I22" s="16">
        <v>0</v>
      </c>
      <c r="J22" s="16">
        <v>149765858.59</v>
      </c>
      <c r="K22" s="16">
        <v>148814316.16</v>
      </c>
      <c r="L22" s="16">
        <v>-132700.17000000001</v>
      </c>
      <c r="M22" s="16">
        <v>5521892.8300000001</v>
      </c>
      <c r="N22" s="17">
        <f t="shared" si="0"/>
        <v>39.883437381820379</v>
      </c>
    </row>
    <row r="23" spans="1:14" x14ac:dyDescent="0.25">
      <c r="A23" s="1" t="s">
        <v>2</v>
      </c>
      <c r="B23" s="1" t="s">
        <v>41</v>
      </c>
      <c r="C23" s="1" t="s">
        <v>42</v>
      </c>
      <c r="D23" s="2">
        <v>140274025</v>
      </c>
      <c r="E23" s="2">
        <v>140274025</v>
      </c>
      <c r="F23" s="2">
        <v>137229244</v>
      </c>
      <c r="G23" s="2">
        <v>0</v>
      </c>
      <c r="H23" s="2">
        <v>77755418</v>
      </c>
      <c r="I23" s="2">
        <v>0</v>
      </c>
      <c r="J23" s="2">
        <v>59789820.039999999</v>
      </c>
      <c r="K23" s="2">
        <v>59305396.060000002</v>
      </c>
      <c r="L23" s="2">
        <v>-315994.03999999998</v>
      </c>
      <c r="M23" s="2">
        <v>2728786.96</v>
      </c>
      <c r="N23" s="10">
        <f t="shared" si="0"/>
        <v>42.62358625554517</v>
      </c>
    </row>
    <row r="24" spans="1:14" x14ac:dyDescent="0.25">
      <c r="A24" s="1" t="s">
        <v>2</v>
      </c>
      <c r="B24" s="1" t="s">
        <v>43</v>
      </c>
      <c r="C24" s="1" t="s">
        <v>44</v>
      </c>
      <c r="D24" s="2">
        <v>80156586</v>
      </c>
      <c r="E24" s="2">
        <v>80156586</v>
      </c>
      <c r="F24" s="2">
        <v>78416711</v>
      </c>
      <c r="G24" s="2">
        <v>0</v>
      </c>
      <c r="H24" s="2">
        <v>44426539.280000001</v>
      </c>
      <c r="I24" s="2">
        <v>0</v>
      </c>
      <c r="J24" s="2">
        <v>34170740.200000003</v>
      </c>
      <c r="K24" s="2">
        <v>33893926.5</v>
      </c>
      <c r="L24" s="2">
        <v>-180568.48</v>
      </c>
      <c r="M24" s="2">
        <v>1559306.52</v>
      </c>
      <c r="N24" s="10">
        <f t="shared" si="0"/>
        <v>42.629984515558093</v>
      </c>
    </row>
    <row r="25" spans="1:14" x14ac:dyDescent="0.25">
      <c r="A25" s="1" t="s">
        <v>2</v>
      </c>
      <c r="B25" s="1" t="s">
        <v>45</v>
      </c>
      <c r="C25" s="1" t="s">
        <v>46</v>
      </c>
      <c r="D25" s="2">
        <v>40078293</v>
      </c>
      <c r="E25" s="2">
        <v>40078293</v>
      </c>
      <c r="F25" s="2">
        <v>39208356</v>
      </c>
      <c r="G25" s="2">
        <v>0</v>
      </c>
      <c r="H25" s="2">
        <v>22213231</v>
      </c>
      <c r="I25" s="2">
        <v>0</v>
      </c>
      <c r="J25" s="2">
        <v>17085138.760000002</v>
      </c>
      <c r="K25" s="2">
        <v>16947001.91</v>
      </c>
      <c r="L25" s="2">
        <v>-90013.759999999995</v>
      </c>
      <c r="M25" s="2">
        <v>779923.24</v>
      </c>
      <c r="N25" s="10">
        <f t="shared" si="0"/>
        <v>42.629407295365603</v>
      </c>
    </row>
    <row r="26" spans="1:14" x14ac:dyDescent="0.25">
      <c r="A26" s="1" t="s">
        <v>2</v>
      </c>
      <c r="B26" s="1" t="s">
        <v>47</v>
      </c>
      <c r="C26" s="1" t="s">
        <v>48</v>
      </c>
      <c r="D26" s="2">
        <v>115000000</v>
      </c>
      <c r="E26" s="2">
        <v>115000000</v>
      </c>
      <c r="F26" s="2">
        <v>115000000</v>
      </c>
      <c r="G26" s="2">
        <v>0</v>
      </c>
      <c r="H26" s="2">
        <v>75825964.299999997</v>
      </c>
      <c r="I26" s="2">
        <v>0</v>
      </c>
      <c r="J26" s="2">
        <v>38720159.590000004</v>
      </c>
      <c r="K26" s="2">
        <v>38667991.689999998</v>
      </c>
      <c r="L26" s="2">
        <v>453876.11</v>
      </c>
      <c r="M26" s="2">
        <v>453876.11</v>
      </c>
      <c r="N26" s="10">
        <f t="shared" si="0"/>
        <v>33.669703991304353</v>
      </c>
    </row>
    <row r="27" spans="1:14" ht="10.5" x14ac:dyDescent="0.25">
      <c r="A27" s="12" t="s">
        <v>2</v>
      </c>
      <c r="B27" s="12" t="s">
        <v>49</v>
      </c>
      <c r="C27" s="12" t="s">
        <v>50</v>
      </c>
      <c r="D27" s="13">
        <v>619705799</v>
      </c>
      <c r="E27" s="13">
        <v>619740383</v>
      </c>
      <c r="F27" s="13">
        <v>405644567.20999998</v>
      </c>
      <c r="G27" s="13">
        <v>0</v>
      </c>
      <c r="H27" s="13">
        <v>0</v>
      </c>
      <c r="I27" s="13">
        <v>0</v>
      </c>
      <c r="J27" s="13">
        <v>234009983.47999999</v>
      </c>
      <c r="K27" s="13">
        <v>203435641.43000001</v>
      </c>
      <c r="L27" s="13">
        <v>171634583.72999999</v>
      </c>
      <c r="M27" s="13">
        <v>385730399.51999998</v>
      </c>
      <c r="N27" s="14">
        <f t="shared" si="0"/>
        <v>37.759356966092689</v>
      </c>
    </row>
    <row r="28" spans="1:14" x14ac:dyDescent="0.25">
      <c r="A28" s="15" t="s">
        <v>2</v>
      </c>
      <c r="B28" s="15" t="s">
        <v>51</v>
      </c>
      <c r="C28" s="15" t="s">
        <v>52</v>
      </c>
      <c r="D28" s="16">
        <v>63975980</v>
      </c>
      <c r="E28" s="16">
        <v>63975980</v>
      </c>
      <c r="F28" s="16">
        <v>63975980</v>
      </c>
      <c r="G28" s="16">
        <v>0</v>
      </c>
      <c r="H28" s="16">
        <v>0</v>
      </c>
      <c r="I28" s="16">
        <v>0</v>
      </c>
      <c r="J28" s="16">
        <v>30953351.260000002</v>
      </c>
      <c r="K28" s="16">
        <v>26312320.170000002</v>
      </c>
      <c r="L28" s="16">
        <v>33022628.739999998</v>
      </c>
      <c r="M28" s="16">
        <v>33022628.739999998</v>
      </c>
      <c r="N28" s="17">
        <f t="shared" si="0"/>
        <v>48.382770002116416</v>
      </c>
    </row>
    <row r="29" spans="1:14" x14ac:dyDescent="0.25">
      <c r="A29" s="1" t="s">
        <v>2</v>
      </c>
      <c r="B29" s="1" t="s">
        <v>53</v>
      </c>
      <c r="C29" s="1" t="s">
        <v>54</v>
      </c>
      <c r="D29" s="2">
        <v>6000000</v>
      </c>
      <c r="E29" s="2">
        <v>6000000</v>
      </c>
      <c r="F29" s="2">
        <v>6000000</v>
      </c>
      <c r="G29" s="2">
        <v>0</v>
      </c>
      <c r="H29" s="2">
        <v>0</v>
      </c>
      <c r="I29" s="2">
        <v>0</v>
      </c>
      <c r="J29" s="2">
        <v>3970245.26</v>
      </c>
      <c r="K29" s="2">
        <v>3970245.26</v>
      </c>
      <c r="L29" s="2">
        <v>2029754.74</v>
      </c>
      <c r="M29" s="2">
        <v>2029754.74</v>
      </c>
      <c r="N29" s="10">
        <f t="shared" si="0"/>
        <v>66.170754333333335</v>
      </c>
    </row>
    <row r="30" spans="1:14" x14ac:dyDescent="0.25">
      <c r="A30" s="1" t="s">
        <v>2</v>
      </c>
      <c r="B30" s="1" t="s">
        <v>55</v>
      </c>
      <c r="C30" s="1" t="s">
        <v>56</v>
      </c>
      <c r="D30" s="2">
        <v>27600000</v>
      </c>
      <c r="E30" s="2">
        <v>27600000</v>
      </c>
      <c r="F30" s="2">
        <v>27600000</v>
      </c>
      <c r="G30" s="2">
        <v>0</v>
      </c>
      <c r="H30" s="2">
        <v>0</v>
      </c>
      <c r="I30" s="2">
        <v>0</v>
      </c>
      <c r="J30" s="2">
        <v>11570360</v>
      </c>
      <c r="K30" s="2">
        <v>9336255</v>
      </c>
      <c r="L30" s="2">
        <v>16029640</v>
      </c>
      <c r="M30" s="2">
        <v>16029640</v>
      </c>
      <c r="N30" s="10">
        <f t="shared" si="0"/>
        <v>41.921594202898554</v>
      </c>
    </row>
    <row r="31" spans="1:14" x14ac:dyDescent="0.25">
      <c r="A31" s="1" t="s">
        <v>2</v>
      </c>
      <c r="B31" s="1" t="s">
        <v>57</v>
      </c>
      <c r="C31" s="1" t="s">
        <v>58</v>
      </c>
      <c r="D31" s="2">
        <v>25980</v>
      </c>
      <c r="E31" s="2">
        <v>25980</v>
      </c>
      <c r="F31" s="2">
        <v>25980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25980</v>
      </c>
      <c r="M31" s="2">
        <v>25980</v>
      </c>
      <c r="N31" s="10">
        <f t="shared" si="0"/>
        <v>0</v>
      </c>
    </row>
    <row r="32" spans="1:14" x14ac:dyDescent="0.25">
      <c r="A32" s="1" t="s">
        <v>2</v>
      </c>
      <c r="B32" s="1" t="s">
        <v>59</v>
      </c>
      <c r="C32" s="1" t="s">
        <v>60</v>
      </c>
      <c r="D32" s="2">
        <v>30230000</v>
      </c>
      <c r="E32" s="2">
        <v>30230000</v>
      </c>
      <c r="F32" s="2">
        <v>30230000</v>
      </c>
      <c r="G32" s="2">
        <v>0</v>
      </c>
      <c r="H32" s="2">
        <v>0</v>
      </c>
      <c r="I32" s="2">
        <v>0</v>
      </c>
      <c r="J32" s="2">
        <v>15412746</v>
      </c>
      <c r="K32" s="2">
        <v>13005819.91</v>
      </c>
      <c r="L32" s="2">
        <v>14817254</v>
      </c>
      <c r="M32" s="2">
        <v>14817254</v>
      </c>
      <c r="N32" s="10">
        <f t="shared" si="0"/>
        <v>50.984935494541844</v>
      </c>
    </row>
    <row r="33" spans="1:14" x14ac:dyDescent="0.25">
      <c r="A33" s="1" t="s">
        <v>2</v>
      </c>
      <c r="B33" s="1" t="s">
        <v>61</v>
      </c>
      <c r="C33" s="1" t="s">
        <v>62</v>
      </c>
      <c r="D33" s="2">
        <v>120000</v>
      </c>
      <c r="E33" s="2">
        <v>120000</v>
      </c>
      <c r="F33" s="2">
        <v>120000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120000</v>
      </c>
      <c r="M33" s="2">
        <v>120000</v>
      </c>
      <c r="N33" s="10">
        <f t="shared" si="0"/>
        <v>0</v>
      </c>
    </row>
    <row r="34" spans="1:14" x14ac:dyDescent="0.25">
      <c r="A34" s="15" t="s">
        <v>2</v>
      </c>
      <c r="B34" s="15" t="s">
        <v>63</v>
      </c>
      <c r="C34" s="15" t="s">
        <v>64</v>
      </c>
      <c r="D34" s="16">
        <v>14004520</v>
      </c>
      <c r="E34" s="16">
        <v>13951820</v>
      </c>
      <c r="F34" s="16">
        <v>9093939.2599999998</v>
      </c>
      <c r="G34" s="16">
        <v>0</v>
      </c>
      <c r="H34" s="16">
        <v>0</v>
      </c>
      <c r="I34" s="16">
        <v>0</v>
      </c>
      <c r="J34" s="16">
        <v>5002993.03</v>
      </c>
      <c r="K34" s="16">
        <v>573088.27</v>
      </c>
      <c r="L34" s="16">
        <v>4090946.23</v>
      </c>
      <c r="M34" s="16">
        <v>8948826.9700000007</v>
      </c>
      <c r="N34" s="17">
        <f t="shared" si="0"/>
        <v>35.859070931247679</v>
      </c>
    </row>
    <row r="35" spans="1:14" x14ac:dyDescent="0.25">
      <c r="A35" s="1" t="s">
        <v>2</v>
      </c>
      <c r="B35" s="1" t="s">
        <v>65</v>
      </c>
      <c r="C35" s="1" t="s">
        <v>66</v>
      </c>
      <c r="D35" s="2">
        <v>1922520</v>
      </c>
      <c r="E35" s="2">
        <v>1922520</v>
      </c>
      <c r="F35" s="2">
        <v>165650.20000000001</v>
      </c>
      <c r="G35" s="2">
        <v>0</v>
      </c>
      <c r="H35" s="2">
        <v>0</v>
      </c>
      <c r="I35" s="2">
        <v>0</v>
      </c>
      <c r="J35" s="2">
        <v>165650.20000000001</v>
      </c>
      <c r="K35" s="2">
        <v>156985.70000000001</v>
      </c>
      <c r="L35" s="2">
        <v>0</v>
      </c>
      <c r="M35" s="2">
        <v>1756869.8</v>
      </c>
      <c r="N35" s="10">
        <f t="shared" si="0"/>
        <v>8.6163056821255442</v>
      </c>
    </row>
    <row r="36" spans="1:14" x14ac:dyDescent="0.25">
      <c r="A36" s="1" t="s">
        <v>2</v>
      </c>
      <c r="B36" s="1" t="s">
        <v>67</v>
      </c>
      <c r="C36" s="1" t="s">
        <v>68</v>
      </c>
      <c r="D36" s="2">
        <v>10392000</v>
      </c>
      <c r="E36" s="2">
        <v>10339300</v>
      </c>
      <c r="F36" s="2">
        <v>7613289.0599999996</v>
      </c>
      <c r="G36" s="2">
        <v>0</v>
      </c>
      <c r="H36" s="2">
        <v>0</v>
      </c>
      <c r="I36" s="2">
        <v>0</v>
      </c>
      <c r="J36" s="2">
        <v>4433740.26</v>
      </c>
      <c r="K36" s="2">
        <v>12500</v>
      </c>
      <c r="L36" s="2">
        <v>3179548.8</v>
      </c>
      <c r="M36" s="2">
        <v>5905559.7400000002</v>
      </c>
      <c r="N36" s="10">
        <f t="shared" si="0"/>
        <v>42.882402677163832</v>
      </c>
    </row>
    <row r="37" spans="1:14" x14ac:dyDescent="0.25">
      <c r="A37" s="1" t="s">
        <v>2</v>
      </c>
      <c r="B37" s="1" t="s">
        <v>69</v>
      </c>
      <c r="C37" s="1" t="s">
        <v>70</v>
      </c>
      <c r="D37" s="2">
        <v>500000</v>
      </c>
      <c r="E37" s="2">
        <v>500000</v>
      </c>
      <c r="F37" s="2">
        <v>125000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125000</v>
      </c>
      <c r="M37" s="2">
        <v>500000</v>
      </c>
      <c r="N37" s="10">
        <f t="shared" si="0"/>
        <v>0</v>
      </c>
    </row>
    <row r="38" spans="1:14" x14ac:dyDescent="0.25">
      <c r="A38" s="1" t="s">
        <v>2</v>
      </c>
      <c r="B38" s="1" t="s">
        <v>71</v>
      </c>
      <c r="C38" s="1" t="s">
        <v>72</v>
      </c>
      <c r="D38" s="2">
        <v>500000</v>
      </c>
      <c r="E38" s="2">
        <v>500000</v>
      </c>
      <c r="F38" s="2">
        <v>500000</v>
      </c>
      <c r="G38" s="2">
        <v>0</v>
      </c>
      <c r="H38" s="2">
        <v>0</v>
      </c>
      <c r="I38" s="2">
        <v>0</v>
      </c>
      <c r="J38" s="2">
        <v>151097.95000000001</v>
      </c>
      <c r="K38" s="2">
        <v>151097.95000000001</v>
      </c>
      <c r="L38" s="2">
        <v>348902.05</v>
      </c>
      <c r="M38" s="2">
        <v>348902.05</v>
      </c>
      <c r="N38" s="10">
        <f t="shared" si="0"/>
        <v>30.219590000000004</v>
      </c>
    </row>
    <row r="39" spans="1:14" x14ac:dyDescent="0.25">
      <c r="A39" s="1" t="s">
        <v>2</v>
      </c>
      <c r="B39" s="1" t="s">
        <v>73</v>
      </c>
      <c r="C39" s="1" t="s">
        <v>74</v>
      </c>
      <c r="D39" s="2">
        <v>690000</v>
      </c>
      <c r="E39" s="2">
        <v>690000</v>
      </c>
      <c r="F39" s="2">
        <v>690000</v>
      </c>
      <c r="G39" s="2">
        <v>0</v>
      </c>
      <c r="H39" s="2">
        <v>0</v>
      </c>
      <c r="I39" s="2">
        <v>0</v>
      </c>
      <c r="J39" s="2">
        <v>252504.62</v>
      </c>
      <c r="K39" s="2">
        <v>252504.62</v>
      </c>
      <c r="L39" s="2">
        <v>437495.38</v>
      </c>
      <c r="M39" s="2">
        <v>437495.38</v>
      </c>
      <c r="N39" s="10">
        <f t="shared" si="0"/>
        <v>36.594872463768112</v>
      </c>
    </row>
    <row r="40" spans="1:14" x14ac:dyDescent="0.25">
      <c r="A40" s="15" t="s">
        <v>2</v>
      </c>
      <c r="B40" s="15" t="s">
        <v>75</v>
      </c>
      <c r="C40" s="15" t="s">
        <v>76</v>
      </c>
      <c r="D40" s="16">
        <v>263890000</v>
      </c>
      <c r="E40" s="16">
        <v>248994535</v>
      </c>
      <c r="F40" s="16">
        <v>160304294.65000001</v>
      </c>
      <c r="G40" s="16">
        <v>0</v>
      </c>
      <c r="H40" s="16">
        <v>0</v>
      </c>
      <c r="I40" s="16">
        <v>0</v>
      </c>
      <c r="J40" s="16">
        <v>103271832.53</v>
      </c>
      <c r="K40" s="16">
        <v>84127337.109999999</v>
      </c>
      <c r="L40" s="16">
        <v>57032462.119999997</v>
      </c>
      <c r="M40" s="16">
        <v>145722702.47</v>
      </c>
      <c r="N40" s="17">
        <f t="shared" si="0"/>
        <v>41.475541834683241</v>
      </c>
    </row>
    <row r="41" spans="1:14" x14ac:dyDescent="0.25">
      <c r="A41" s="1" t="s">
        <v>2</v>
      </c>
      <c r="B41" s="1" t="s">
        <v>77</v>
      </c>
      <c r="C41" s="1" t="s">
        <v>78</v>
      </c>
      <c r="D41" s="2">
        <v>8000000</v>
      </c>
      <c r="E41" s="2">
        <v>2864535</v>
      </c>
      <c r="F41" s="2">
        <v>2864535</v>
      </c>
      <c r="G41" s="2">
        <v>0</v>
      </c>
      <c r="H41" s="2">
        <v>0</v>
      </c>
      <c r="I41" s="2">
        <v>0</v>
      </c>
      <c r="J41" s="2">
        <v>379140</v>
      </c>
      <c r="K41" s="2">
        <v>33340</v>
      </c>
      <c r="L41" s="2">
        <v>2485395</v>
      </c>
      <c r="M41" s="2">
        <v>2485395</v>
      </c>
      <c r="N41" s="10">
        <f t="shared" si="0"/>
        <v>13.235656048887515</v>
      </c>
    </row>
    <row r="42" spans="1:14" x14ac:dyDescent="0.25">
      <c r="A42" s="1" t="s">
        <v>2</v>
      </c>
      <c r="B42" s="1" t="s">
        <v>79</v>
      </c>
      <c r="C42" s="1" t="s">
        <v>80</v>
      </c>
      <c r="D42" s="2">
        <v>150000</v>
      </c>
      <c r="E42" s="2">
        <v>150000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150000</v>
      </c>
      <c r="N42" s="10">
        <f t="shared" si="0"/>
        <v>0</v>
      </c>
    </row>
    <row r="43" spans="1:14" x14ac:dyDescent="0.25">
      <c r="A43" s="1" t="s">
        <v>2</v>
      </c>
      <c r="B43" s="1" t="s">
        <v>81</v>
      </c>
      <c r="C43" s="1" t="s">
        <v>82</v>
      </c>
      <c r="D43" s="2">
        <v>8000000</v>
      </c>
      <c r="E43" s="2">
        <v>400000</v>
      </c>
      <c r="F43" s="2">
        <v>250000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250000</v>
      </c>
      <c r="M43" s="2">
        <v>400000</v>
      </c>
      <c r="N43" s="10">
        <f t="shared" si="0"/>
        <v>0</v>
      </c>
    </row>
    <row r="44" spans="1:14" x14ac:dyDescent="0.25">
      <c r="A44" s="1" t="s">
        <v>2</v>
      </c>
      <c r="B44" s="1" t="s">
        <v>83</v>
      </c>
      <c r="C44" s="1" t="s">
        <v>84</v>
      </c>
      <c r="D44" s="2">
        <v>200000</v>
      </c>
      <c r="E44" s="2">
        <v>200000</v>
      </c>
      <c r="F44" s="2">
        <v>200000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200000</v>
      </c>
      <c r="M44" s="2">
        <v>200000</v>
      </c>
      <c r="N44" s="10">
        <f t="shared" si="0"/>
        <v>0</v>
      </c>
    </row>
    <row r="45" spans="1:14" x14ac:dyDescent="0.25">
      <c r="A45" s="1" t="s">
        <v>2</v>
      </c>
      <c r="B45" s="1" t="s">
        <v>85</v>
      </c>
      <c r="C45" s="1" t="s">
        <v>86</v>
      </c>
      <c r="D45" s="2">
        <v>232940000</v>
      </c>
      <c r="E45" s="2">
        <v>230780000</v>
      </c>
      <c r="F45" s="2">
        <v>154780000</v>
      </c>
      <c r="G45" s="2">
        <v>0</v>
      </c>
      <c r="H45" s="2">
        <v>0</v>
      </c>
      <c r="I45" s="2">
        <v>0</v>
      </c>
      <c r="J45" s="2">
        <v>101328244.23</v>
      </c>
      <c r="K45" s="2">
        <v>82660046.859999999</v>
      </c>
      <c r="L45" s="2">
        <v>53451755.770000003</v>
      </c>
      <c r="M45" s="2">
        <v>129451755.77</v>
      </c>
      <c r="N45" s="10">
        <f t="shared" si="0"/>
        <v>43.906856846347168</v>
      </c>
    </row>
    <row r="46" spans="1:14" x14ac:dyDescent="0.25">
      <c r="A46" s="1" t="s">
        <v>2</v>
      </c>
      <c r="B46" s="1" t="s">
        <v>87</v>
      </c>
      <c r="C46" s="1" t="s">
        <v>88</v>
      </c>
      <c r="D46" s="2">
        <v>14600000</v>
      </c>
      <c r="E46" s="2">
        <v>14600000</v>
      </c>
      <c r="F46" s="2">
        <v>2209759.65</v>
      </c>
      <c r="G46" s="2">
        <v>0</v>
      </c>
      <c r="H46" s="2">
        <v>0</v>
      </c>
      <c r="I46" s="2">
        <v>0</v>
      </c>
      <c r="J46" s="2">
        <v>1564448.3</v>
      </c>
      <c r="K46" s="2">
        <v>1433950.25</v>
      </c>
      <c r="L46" s="2">
        <v>645311.35</v>
      </c>
      <c r="M46" s="2">
        <v>13035551.699999999</v>
      </c>
      <c r="N46" s="10">
        <f t="shared" si="0"/>
        <v>10.715399315068494</v>
      </c>
    </row>
    <row r="47" spans="1:14" x14ac:dyDescent="0.25">
      <c r="A47" s="15" t="s">
        <v>2</v>
      </c>
      <c r="B47" s="15" t="s">
        <v>89</v>
      </c>
      <c r="C47" s="15" t="s">
        <v>90</v>
      </c>
      <c r="D47" s="16">
        <v>90338400</v>
      </c>
      <c r="E47" s="16">
        <v>92369418</v>
      </c>
      <c r="F47" s="16">
        <v>64369418</v>
      </c>
      <c r="G47" s="16">
        <v>0</v>
      </c>
      <c r="H47" s="16">
        <v>0</v>
      </c>
      <c r="I47" s="16">
        <v>0</v>
      </c>
      <c r="J47" s="16">
        <v>39870890</v>
      </c>
      <c r="K47" s="16">
        <v>39870890</v>
      </c>
      <c r="L47" s="16">
        <v>24498528</v>
      </c>
      <c r="M47" s="16">
        <v>52498528</v>
      </c>
      <c r="N47" s="17">
        <f t="shared" si="0"/>
        <v>43.164600214326349</v>
      </c>
    </row>
    <row r="48" spans="1:14" x14ac:dyDescent="0.25">
      <c r="A48" s="1" t="s">
        <v>2</v>
      </c>
      <c r="B48" s="1" t="s">
        <v>91</v>
      </c>
      <c r="C48" s="1" t="s">
        <v>92</v>
      </c>
      <c r="D48" s="2">
        <v>2078400</v>
      </c>
      <c r="E48" s="2">
        <v>4109418</v>
      </c>
      <c r="F48" s="2">
        <v>4109418</v>
      </c>
      <c r="G48" s="2">
        <v>0</v>
      </c>
      <c r="H48" s="2">
        <v>0</v>
      </c>
      <c r="I48" s="2">
        <v>0</v>
      </c>
      <c r="J48" s="2">
        <v>1715238</v>
      </c>
      <c r="K48" s="2">
        <v>1715238</v>
      </c>
      <c r="L48" s="2">
        <v>2394180</v>
      </c>
      <c r="M48" s="2">
        <v>2394180</v>
      </c>
      <c r="N48" s="10">
        <f t="shared" si="0"/>
        <v>41.739195185303615</v>
      </c>
    </row>
    <row r="49" spans="1:14" x14ac:dyDescent="0.25">
      <c r="A49" s="1" t="s">
        <v>2</v>
      </c>
      <c r="B49" s="1" t="s">
        <v>93</v>
      </c>
      <c r="C49" s="1" t="s">
        <v>94</v>
      </c>
      <c r="D49" s="2">
        <v>88260000</v>
      </c>
      <c r="E49" s="2">
        <v>88260000</v>
      </c>
      <c r="F49" s="2">
        <v>60260000</v>
      </c>
      <c r="G49" s="2">
        <v>0</v>
      </c>
      <c r="H49" s="2">
        <v>0</v>
      </c>
      <c r="I49" s="2">
        <v>0</v>
      </c>
      <c r="J49" s="2">
        <v>38155652</v>
      </c>
      <c r="K49" s="2">
        <v>38155652</v>
      </c>
      <c r="L49" s="2">
        <v>22104348</v>
      </c>
      <c r="M49" s="2">
        <v>50104348</v>
      </c>
      <c r="N49" s="10">
        <f t="shared" si="0"/>
        <v>43.230967595739862</v>
      </c>
    </row>
    <row r="50" spans="1:14" x14ac:dyDescent="0.25">
      <c r="A50" s="15" t="s">
        <v>2</v>
      </c>
      <c r="B50" s="15" t="s">
        <v>95</v>
      </c>
      <c r="C50" s="15" t="s">
        <v>96</v>
      </c>
      <c r="D50" s="16">
        <v>84000000</v>
      </c>
      <c r="E50" s="16">
        <v>84000000</v>
      </c>
      <c r="F50" s="16">
        <v>73362497.650000006</v>
      </c>
      <c r="G50" s="16">
        <v>0</v>
      </c>
      <c r="H50" s="16">
        <v>0</v>
      </c>
      <c r="I50" s="16">
        <v>0</v>
      </c>
      <c r="J50" s="16">
        <v>44058550.039999999</v>
      </c>
      <c r="K50" s="16">
        <v>44058550.039999999</v>
      </c>
      <c r="L50" s="16">
        <v>29303947.609999999</v>
      </c>
      <c r="M50" s="16">
        <v>39941449.960000001</v>
      </c>
      <c r="N50" s="17">
        <f t="shared" si="0"/>
        <v>52.450654809523812</v>
      </c>
    </row>
    <row r="51" spans="1:14" x14ac:dyDescent="0.25">
      <c r="A51" s="1" t="s">
        <v>2</v>
      </c>
      <c r="B51" s="1" t="s">
        <v>97</v>
      </c>
      <c r="C51" s="1" t="s">
        <v>98</v>
      </c>
      <c r="D51" s="2">
        <v>84000000</v>
      </c>
      <c r="E51" s="2">
        <v>84000000</v>
      </c>
      <c r="F51" s="2">
        <v>73362497.650000006</v>
      </c>
      <c r="G51" s="2">
        <v>0</v>
      </c>
      <c r="H51" s="2">
        <v>0</v>
      </c>
      <c r="I51" s="2">
        <v>0</v>
      </c>
      <c r="J51" s="2">
        <v>44058550.039999999</v>
      </c>
      <c r="K51" s="2">
        <v>44058550.039999999</v>
      </c>
      <c r="L51" s="2">
        <v>29303947.609999999</v>
      </c>
      <c r="M51" s="2">
        <v>39941449.960000001</v>
      </c>
      <c r="N51" s="10">
        <f t="shared" si="0"/>
        <v>52.450654809523812</v>
      </c>
    </row>
    <row r="52" spans="1:14" x14ac:dyDescent="0.25">
      <c r="A52" s="15" t="s">
        <v>2</v>
      </c>
      <c r="B52" s="15" t="s">
        <v>99</v>
      </c>
      <c r="C52" s="15" t="s">
        <v>100</v>
      </c>
      <c r="D52" s="16">
        <v>10456431</v>
      </c>
      <c r="E52" s="16">
        <v>8116375</v>
      </c>
      <c r="F52" s="16">
        <v>1650374.88</v>
      </c>
      <c r="G52" s="16">
        <v>0</v>
      </c>
      <c r="H52" s="16">
        <v>0</v>
      </c>
      <c r="I52" s="16">
        <v>0</v>
      </c>
      <c r="J52" s="16">
        <v>1125324.79</v>
      </c>
      <c r="K52" s="16">
        <v>1125324.79</v>
      </c>
      <c r="L52" s="16">
        <v>525050.09</v>
      </c>
      <c r="M52" s="16">
        <v>6991050.21</v>
      </c>
      <c r="N52" s="17">
        <f t="shared" si="0"/>
        <v>13.864869353621536</v>
      </c>
    </row>
    <row r="53" spans="1:14" x14ac:dyDescent="0.25">
      <c r="A53" s="1" t="s">
        <v>2</v>
      </c>
      <c r="B53" s="1" t="s">
        <v>101</v>
      </c>
      <c r="C53" s="1" t="s">
        <v>102</v>
      </c>
      <c r="D53" s="2">
        <v>10456431</v>
      </c>
      <c r="E53" s="2">
        <v>8116375</v>
      </c>
      <c r="F53" s="2">
        <v>1650374.88</v>
      </c>
      <c r="G53" s="2">
        <v>0</v>
      </c>
      <c r="H53" s="2">
        <v>0</v>
      </c>
      <c r="I53" s="2">
        <v>0</v>
      </c>
      <c r="J53" s="2">
        <v>1125324.79</v>
      </c>
      <c r="K53" s="2">
        <v>1125324.79</v>
      </c>
      <c r="L53" s="2">
        <v>525050.09</v>
      </c>
      <c r="M53" s="2">
        <v>6991050.21</v>
      </c>
      <c r="N53" s="10">
        <f t="shared" si="0"/>
        <v>13.864869353621536</v>
      </c>
    </row>
    <row r="54" spans="1:14" x14ac:dyDescent="0.25">
      <c r="A54" s="15" t="s">
        <v>2</v>
      </c>
      <c r="B54" s="15" t="s">
        <v>103</v>
      </c>
      <c r="C54" s="15" t="s">
        <v>104</v>
      </c>
      <c r="D54" s="16">
        <v>89940468</v>
      </c>
      <c r="E54" s="16">
        <v>104732255</v>
      </c>
      <c r="F54" s="16">
        <v>30220188</v>
      </c>
      <c r="G54" s="16">
        <v>0</v>
      </c>
      <c r="H54" s="16">
        <v>0</v>
      </c>
      <c r="I54" s="16">
        <v>0</v>
      </c>
      <c r="J54" s="16">
        <v>9559167.0600000005</v>
      </c>
      <c r="K54" s="16">
        <v>7200256.2800000003</v>
      </c>
      <c r="L54" s="16">
        <v>20661020.940000001</v>
      </c>
      <c r="M54" s="16">
        <v>95173087.939999998</v>
      </c>
      <c r="N54" s="17">
        <f t="shared" si="0"/>
        <v>9.1272426627307883</v>
      </c>
    </row>
    <row r="55" spans="1:14" x14ac:dyDescent="0.25">
      <c r="A55" s="1" t="s">
        <v>2</v>
      </c>
      <c r="B55" s="1" t="s">
        <v>105</v>
      </c>
      <c r="C55" s="1" t="s">
        <v>106</v>
      </c>
      <c r="D55" s="2">
        <v>18071688</v>
      </c>
      <c r="E55" s="2">
        <v>18071688</v>
      </c>
      <c r="F55" s="2">
        <v>5071688</v>
      </c>
      <c r="G55" s="2">
        <v>0</v>
      </c>
      <c r="H55" s="2">
        <v>0</v>
      </c>
      <c r="I55" s="2">
        <v>0</v>
      </c>
      <c r="J55" s="2">
        <v>751995.42</v>
      </c>
      <c r="K55" s="2">
        <v>0</v>
      </c>
      <c r="L55" s="2">
        <v>4319692.58</v>
      </c>
      <c r="M55" s="2">
        <v>17319692.579999998</v>
      </c>
      <c r="N55" s="10">
        <f t="shared" si="0"/>
        <v>4.161179741482921</v>
      </c>
    </row>
    <row r="56" spans="1:14" x14ac:dyDescent="0.25">
      <c r="A56" s="1" t="s">
        <v>2</v>
      </c>
      <c r="B56" s="1" t="s">
        <v>107</v>
      </c>
      <c r="C56" s="1" t="s">
        <v>108</v>
      </c>
      <c r="D56" s="2">
        <v>17000000</v>
      </c>
      <c r="E56" s="2">
        <v>24000000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24000000</v>
      </c>
      <c r="N56" s="10">
        <f t="shared" si="0"/>
        <v>0</v>
      </c>
    </row>
    <row r="57" spans="1:14" x14ac:dyDescent="0.25">
      <c r="A57" s="1" t="s">
        <v>2</v>
      </c>
      <c r="B57" s="1" t="s">
        <v>109</v>
      </c>
      <c r="C57" s="1" t="s">
        <v>110</v>
      </c>
      <c r="D57" s="2">
        <v>10002300</v>
      </c>
      <c r="E57" s="2">
        <v>10302300</v>
      </c>
      <c r="F57" s="2">
        <v>6302300</v>
      </c>
      <c r="G57" s="2">
        <v>0</v>
      </c>
      <c r="H57" s="2">
        <v>0</v>
      </c>
      <c r="I57" s="2">
        <v>0</v>
      </c>
      <c r="J57" s="2">
        <v>708385.81</v>
      </c>
      <c r="K57" s="2">
        <v>314220.19</v>
      </c>
      <c r="L57" s="2">
        <v>5593914.1900000004</v>
      </c>
      <c r="M57" s="2">
        <v>9593914.1899999995</v>
      </c>
      <c r="N57" s="10">
        <f t="shared" si="0"/>
        <v>6.8759967191792128</v>
      </c>
    </row>
    <row r="58" spans="1:14" x14ac:dyDescent="0.25">
      <c r="A58" s="1" t="s">
        <v>2</v>
      </c>
      <c r="B58" s="1" t="s">
        <v>111</v>
      </c>
      <c r="C58" s="1" t="s">
        <v>112</v>
      </c>
      <c r="D58" s="2">
        <v>31000000</v>
      </c>
      <c r="E58" s="2">
        <v>31000000</v>
      </c>
      <c r="F58" s="2">
        <v>16000000</v>
      </c>
      <c r="G58" s="2">
        <v>0</v>
      </c>
      <c r="H58" s="2">
        <v>0</v>
      </c>
      <c r="I58" s="2">
        <v>0</v>
      </c>
      <c r="J58" s="2">
        <v>7991435.8300000001</v>
      </c>
      <c r="K58" s="2">
        <v>6778686.0899999999</v>
      </c>
      <c r="L58" s="2">
        <v>8008564.1699999999</v>
      </c>
      <c r="M58" s="2">
        <v>23008564.170000002</v>
      </c>
      <c r="N58" s="10">
        <f t="shared" si="0"/>
        <v>25.778825258064515</v>
      </c>
    </row>
    <row r="59" spans="1:14" x14ac:dyDescent="0.25">
      <c r="A59" s="1" t="s">
        <v>2</v>
      </c>
      <c r="B59" s="1" t="s">
        <v>113</v>
      </c>
      <c r="C59" s="1" t="s">
        <v>114</v>
      </c>
      <c r="D59" s="2">
        <v>2078400</v>
      </c>
      <c r="E59" s="2">
        <v>2778400</v>
      </c>
      <c r="F59" s="2">
        <v>2778400</v>
      </c>
      <c r="G59" s="2">
        <v>0</v>
      </c>
      <c r="H59" s="2">
        <v>0</v>
      </c>
      <c r="I59" s="2">
        <v>0</v>
      </c>
      <c r="J59" s="2">
        <v>39550</v>
      </c>
      <c r="K59" s="2">
        <v>39550</v>
      </c>
      <c r="L59" s="2">
        <v>2738850</v>
      </c>
      <c r="M59" s="2">
        <v>2738850</v>
      </c>
      <c r="N59" s="10">
        <f t="shared" si="0"/>
        <v>1.4234811402245897</v>
      </c>
    </row>
    <row r="60" spans="1:14" x14ac:dyDescent="0.25">
      <c r="A60" s="1" t="s">
        <v>2</v>
      </c>
      <c r="B60" s="1" t="s">
        <v>115</v>
      </c>
      <c r="C60" s="1" t="s">
        <v>116</v>
      </c>
      <c r="D60" s="2">
        <v>1500000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10" t="e">
        <f t="shared" si="0"/>
        <v>#DIV/0!</v>
      </c>
    </row>
    <row r="61" spans="1:14" x14ac:dyDescent="0.25">
      <c r="A61" s="1" t="s">
        <v>2</v>
      </c>
      <c r="B61" s="1" t="s">
        <v>117</v>
      </c>
      <c r="C61" s="1" t="s">
        <v>118</v>
      </c>
      <c r="D61" s="2">
        <v>10288080</v>
      </c>
      <c r="E61" s="2">
        <v>18579867</v>
      </c>
      <c r="F61" s="2">
        <v>67800</v>
      </c>
      <c r="G61" s="2">
        <v>0</v>
      </c>
      <c r="H61" s="2">
        <v>0</v>
      </c>
      <c r="I61" s="2">
        <v>0</v>
      </c>
      <c r="J61" s="2">
        <v>67800</v>
      </c>
      <c r="K61" s="2">
        <v>67800</v>
      </c>
      <c r="L61" s="2">
        <v>0</v>
      </c>
      <c r="M61" s="2">
        <v>18512067</v>
      </c>
      <c r="N61" s="10">
        <f t="shared" si="0"/>
        <v>0.36491111588688985</v>
      </c>
    </row>
    <row r="62" spans="1:14" x14ac:dyDescent="0.25">
      <c r="A62" s="15" t="s">
        <v>2</v>
      </c>
      <c r="B62" s="15" t="s">
        <v>119</v>
      </c>
      <c r="C62" s="15" t="s">
        <v>120</v>
      </c>
      <c r="D62" s="16">
        <v>0</v>
      </c>
      <c r="E62" s="16">
        <v>500000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500000</v>
      </c>
      <c r="N62" s="17">
        <f t="shared" si="0"/>
        <v>0</v>
      </c>
    </row>
    <row r="63" spans="1:14" x14ac:dyDescent="0.25">
      <c r="A63" s="1" t="s">
        <v>2</v>
      </c>
      <c r="B63" s="1" t="s">
        <v>121</v>
      </c>
      <c r="C63" s="1" t="s">
        <v>122</v>
      </c>
      <c r="D63" s="2">
        <v>0</v>
      </c>
      <c r="E63" s="2">
        <v>500000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500000</v>
      </c>
      <c r="N63" s="10">
        <f t="shared" si="0"/>
        <v>0</v>
      </c>
    </row>
    <row r="64" spans="1:14" x14ac:dyDescent="0.25">
      <c r="A64" s="15" t="s">
        <v>2</v>
      </c>
      <c r="B64" s="15" t="s">
        <v>123</v>
      </c>
      <c r="C64" s="15" t="s">
        <v>124</v>
      </c>
      <c r="D64" s="16">
        <v>3100000</v>
      </c>
      <c r="E64" s="16">
        <v>3100000</v>
      </c>
      <c r="F64" s="16">
        <v>2667874.77</v>
      </c>
      <c r="G64" s="16">
        <v>0</v>
      </c>
      <c r="H64" s="16">
        <v>0</v>
      </c>
      <c r="I64" s="16">
        <v>0</v>
      </c>
      <c r="J64" s="16">
        <v>167874.77</v>
      </c>
      <c r="K64" s="16">
        <v>167874.77</v>
      </c>
      <c r="L64" s="16">
        <v>2500000</v>
      </c>
      <c r="M64" s="16">
        <v>2932125.23</v>
      </c>
      <c r="N64" s="17">
        <f t="shared" si="0"/>
        <v>5.415315161290323</v>
      </c>
    </row>
    <row r="65" spans="1:14" x14ac:dyDescent="0.25">
      <c r="A65" s="1" t="s">
        <v>2</v>
      </c>
      <c r="B65" s="1" t="s">
        <v>125</v>
      </c>
      <c r="C65" s="1" t="s">
        <v>126</v>
      </c>
      <c r="D65" s="2">
        <v>500000</v>
      </c>
      <c r="E65" s="2">
        <v>500000</v>
      </c>
      <c r="F65" s="2">
        <v>145874.76999999999</v>
      </c>
      <c r="G65" s="2">
        <v>0</v>
      </c>
      <c r="H65" s="2">
        <v>0</v>
      </c>
      <c r="I65" s="2">
        <v>0</v>
      </c>
      <c r="J65" s="2">
        <v>145874.76999999999</v>
      </c>
      <c r="K65" s="2">
        <v>145874.76999999999</v>
      </c>
      <c r="L65" s="2">
        <v>0</v>
      </c>
      <c r="M65" s="2">
        <v>354125.23</v>
      </c>
      <c r="N65" s="10">
        <f t="shared" si="0"/>
        <v>29.174953999999996</v>
      </c>
    </row>
    <row r="66" spans="1:14" x14ac:dyDescent="0.25">
      <c r="A66" s="1" t="s">
        <v>2</v>
      </c>
      <c r="B66" s="1" t="s">
        <v>127</v>
      </c>
      <c r="C66" s="1" t="s">
        <v>128</v>
      </c>
      <c r="D66" s="2">
        <v>2500000</v>
      </c>
      <c r="E66" s="2">
        <v>2500000</v>
      </c>
      <c r="F66" s="2">
        <v>2500000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2500000</v>
      </c>
      <c r="M66" s="2">
        <v>2500000</v>
      </c>
      <c r="N66" s="10">
        <f t="shared" si="0"/>
        <v>0</v>
      </c>
    </row>
    <row r="67" spans="1:14" x14ac:dyDescent="0.25">
      <c r="A67" s="1" t="s">
        <v>2</v>
      </c>
      <c r="B67" s="1" t="s">
        <v>129</v>
      </c>
      <c r="C67" s="1" t="s">
        <v>130</v>
      </c>
      <c r="D67" s="2">
        <v>100000</v>
      </c>
      <c r="E67" s="2">
        <v>100000</v>
      </c>
      <c r="F67" s="2">
        <v>22000</v>
      </c>
      <c r="G67" s="2">
        <v>0</v>
      </c>
      <c r="H67" s="2">
        <v>0</v>
      </c>
      <c r="I67" s="2">
        <v>0</v>
      </c>
      <c r="J67" s="2">
        <v>22000</v>
      </c>
      <c r="K67" s="2">
        <v>22000</v>
      </c>
      <c r="L67" s="2">
        <v>0</v>
      </c>
      <c r="M67" s="2">
        <v>78000</v>
      </c>
      <c r="N67" s="10">
        <f t="shared" ref="N67:N107" si="1">J67*100/E67</f>
        <v>22</v>
      </c>
    </row>
    <row r="68" spans="1:14" ht="10.5" x14ac:dyDescent="0.25">
      <c r="A68" s="12" t="s">
        <v>2</v>
      </c>
      <c r="B68" s="12" t="s">
        <v>131</v>
      </c>
      <c r="C68" s="12" t="s">
        <v>132</v>
      </c>
      <c r="D68" s="13">
        <v>239095596</v>
      </c>
      <c r="E68" s="13">
        <v>239061012</v>
      </c>
      <c r="F68" s="13">
        <v>172058241.47</v>
      </c>
      <c r="G68" s="13">
        <v>0</v>
      </c>
      <c r="H68" s="13">
        <v>0</v>
      </c>
      <c r="I68" s="13">
        <v>0</v>
      </c>
      <c r="J68" s="13">
        <v>61639141.640000001</v>
      </c>
      <c r="K68" s="13">
        <v>46879198.649999999</v>
      </c>
      <c r="L68" s="13">
        <v>110419099.83</v>
      </c>
      <c r="M68" s="13">
        <v>177421870.36000001</v>
      </c>
      <c r="N68" s="14">
        <f t="shared" si="1"/>
        <v>25.783853721827295</v>
      </c>
    </row>
    <row r="69" spans="1:14" x14ac:dyDescent="0.25">
      <c r="A69" s="15" t="s">
        <v>2</v>
      </c>
      <c r="B69" s="15" t="s">
        <v>133</v>
      </c>
      <c r="C69" s="15" t="s">
        <v>134</v>
      </c>
      <c r="D69" s="16">
        <v>110499408</v>
      </c>
      <c r="E69" s="16">
        <v>116295025</v>
      </c>
      <c r="F69" s="16">
        <v>91248331.879999995</v>
      </c>
      <c r="G69" s="16">
        <v>0</v>
      </c>
      <c r="H69" s="16">
        <v>0</v>
      </c>
      <c r="I69" s="16">
        <v>0</v>
      </c>
      <c r="J69" s="16">
        <v>35144861.520000003</v>
      </c>
      <c r="K69" s="16">
        <v>24643349.559999999</v>
      </c>
      <c r="L69" s="16">
        <v>56103470.359999999</v>
      </c>
      <c r="M69" s="16">
        <v>81150163.480000004</v>
      </c>
      <c r="N69" s="17">
        <f t="shared" si="1"/>
        <v>30.220434210319834</v>
      </c>
    </row>
    <row r="70" spans="1:14" x14ac:dyDescent="0.25">
      <c r="A70" s="1" t="s">
        <v>2</v>
      </c>
      <c r="B70" s="1" t="s">
        <v>135</v>
      </c>
      <c r="C70" s="1" t="s">
        <v>136</v>
      </c>
      <c r="D70" s="2">
        <v>55725400</v>
      </c>
      <c r="E70" s="2">
        <v>53498012</v>
      </c>
      <c r="F70" s="2">
        <v>48998012</v>
      </c>
      <c r="G70" s="2">
        <v>0</v>
      </c>
      <c r="H70" s="2">
        <v>0</v>
      </c>
      <c r="I70" s="2">
        <v>0</v>
      </c>
      <c r="J70" s="2">
        <v>27387189.579999998</v>
      </c>
      <c r="K70" s="2">
        <v>21037357.579999998</v>
      </c>
      <c r="L70" s="2">
        <v>21610822.420000002</v>
      </c>
      <c r="M70" s="2">
        <v>26110822.420000002</v>
      </c>
      <c r="N70" s="10">
        <f t="shared" si="1"/>
        <v>51.192910831901564</v>
      </c>
    </row>
    <row r="71" spans="1:14" x14ac:dyDescent="0.25">
      <c r="A71" s="1" t="s">
        <v>2</v>
      </c>
      <c r="B71" s="1" t="s">
        <v>137</v>
      </c>
      <c r="C71" s="1" t="s">
        <v>138</v>
      </c>
      <c r="D71" s="2">
        <v>1714680</v>
      </c>
      <c r="E71" s="2">
        <v>1714680</v>
      </c>
      <c r="F71" s="2">
        <v>1670031.9</v>
      </c>
      <c r="G71" s="2">
        <v>0</v>
      </c>
      <c r="H71" s="2">
        <v>0</v>
      </c>
      <c r="I71" s="2">
        <v>0</v>
      </c>
      <c r="J71" s="2">
        <v>1303031.8999999999</v>
      </c>
      <c r="K71" s="2">
        <v>1303031.8999999999</v>
      </c>
      <c r="L71" s="2">
        <v>367000</v>
      </c>
      <c r="M71" s="2">
        <v>411648.1</v>
      </c>
      <c r="N71" s="10">
        <f t="shared" si="1"/>
        <v>75.992715842022989</v>
      </c>
    </row>
    <row r="72" spans="1:14" x14ac:dyDescent="0.25">
      <c r="A72" s="1" t="s">
        <v>2</v>
      </c>
      <c r="B72" s="1" t="s">
        <v>139</v>
      </c>
      <c r="C72" s="1" t="s">
        <v>140</v>
      </c>
      <c r="D72" s="2">
        <v>5975400</v>
      </c>
      <c r="E72" s="2">
        <v>7544275</v>
      </c>
      <c r="F72" s="2">
        <v>7544275</v>
      </c>
      <c r="G72" s="2">
        <v>0</v>
      </c>
      <c r="H72" s="2">
        <v>0</v>
      </c>
      <c r="I72" s="2">
        <v>0</v>
      </c>
      <c r="J72" s="2">
        <v>4215059.12</v>
      </c>
      <c r="K72" s="2">
        <v>99879.17</v>
      </c>
      <c r="L72" s="2">
        <v>3329215.88</v>
      </c>
      <c r="M72" s="2">
        <v>3329215.88</v>
      </c>
      <c r="N72" s="10">
        <f t="shared" si="1"/>
        <v>55.870963346378545</v>
      </c>
    </row>
    <row r="73" spans="1:14" x14ac:dyDescent="0.25">
      <c r="A73" s="1" t="s">
        <v>2</v>
      </c>
      <c r="B73" s="1" t="s">
        <v>141</v>
      </c>
      <c r="C73" s="1" t="s">
        <v>142</v>
      </c>
      <c r="D73" s="2">
        <v>9839000</v>
      </c>
      <c r="E73" s="2">
        <v>9839000</v>
      </c>
      <c r="F73" s="2">
        <v>336954.98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336954.98</v>
      </c>
      <c r="M73" s="2">
        <v>9839000</v>
      </c>
      <c r="N73" s="10">
        <f t="shared" si="1"/>
        <v>0</v>
      </c>
    </row>
    <row r="74" spans="1:14" x14ac:dyDescent="0.25">
      <c r="A74" s="1" t="s">
        <v>2</v>
      </c>
      <c r="B74" s="1" t="s">
        <v>143</v>
      </c>
      <c r="C74" s="1" t="s">
        <v>144</v>
      </c>
      <c r="D74" s="2">
        <v>37244928</v>
      </c>
      <c r="E74" s="2">
        <v>43699058</v>
      </c>
      <c r="F74" s="2">
        <v>32699058</v>
      </c>
      <c r="G74" s="2">
        <v>0</v>
      </c>
      <c r="H74" s="2">
        <v>0</v>
      </c>
      <c r="I74" s="2">
        <v>0</v>
      </c>
      <c r="J74" s="2">
        <v>2239580.92</v>
      </c>
      <c r="K74" s="2">
        <v>2203080.91</v>
      </c>
      <c r="L74" s="2">
        <v>30459477.079999998</v>
      </c>
      <c r="M74" s="2">
        <v>41459477.079999998</v>
      </c>
      <c r="N74" s="10">
        <f t="shared" si="1"/>
        <v>5.1250096054702139</v>
      </c>
    </row>
    <row r="75" spans="1:14" x14ac:dyDescent="0.25">
      <c r="A75" s="15" t="s">
        <v>2</v>
      </c>
      <c r="B75" s="15" t="s">
        <v>145</v>
      </c>
      <c r="C75" s="15" t="s">
        <v>146</v>
      </c>
      <c r="D75" s="16">
        <v>39568700</v>
      </c>
      <c r="E75" s="16">
        <v>34527553</v>
      </c>
      <c r="F75" s="16">
        <v>17694518.449999999</v>
      </c>
      <c r="G75" s="16">
        <v>0</v>
      </c>
      <c r="H75" s="16">
        <v>0</v>
      </c>
      <c r="I75" s="16">
        <v>0</v>
      </c>
      <c r="J75" s="16">
        <v>10371642.18</v>
      </c>
      <c r="K75" s="16">
        <v>10260688.609999999</v>
      </c>
      <c r="L75" s="16">
        <v>7322876.2699999996</v>
      </c>
      <c r="M75" s="16">
        <v>24155910.82</v>
      </c>
      <c r="N75" s="17">
        <f t="shared" si="1"/>
        <v>30.03874088615547</v>
      </c>
    </row>
    <row r="76" spans="1:14" x14ac:dyDescent="0.25">
      <c r="A76" s="1" t="s">
        <v>2</v>
      </c>
      <c r="B76" s="1" t="s">
        <v>147</v>
      </c>
      <c r="C76" s="1" t="s">
        <v>148</v>
      </c>
      <c r="D76" s="2">
        <v>2218000</v>
      </c>
      <c r="E76" s="2">
        <v>3276888</v>
      </c>
      <c r="F76" s="2">
        <v>2062704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2062704</v>
      </c>
      <c r="M76" s="2">
        <v>3276888</v>
      </c>
      <c r="N76" s="10">
        <f t="shared" si="1"/>
        <v>0</v>
      </c>
    </row>
    <row r="77" spans="1:14" x14ac:dyDescent="0.25">
      <c r="A77" s="1" t="s">
        <v>2</v>
      </c>
      <c r="B77" s="1" t="s">
        <v>149</v>
      </c>
      <c r="C77" s="1" t="s">
        <v>150</v>
      </c>
      <c r="D77" s="2">
        <v>1039200</v>
      </c>
      <c r="E77" s="2">
        <v>626200</v>
      </c>
      <c r="F77" s="2">
        <v>7350</v>
      </c>
      <c r="G77" s="2">
        <v>0</v>
      </c>
      <c r="H77" s="2">
        <v>0</v>
      </c>
      <c r="I77" s="2">
        <v>0</v>
      </c>
      <c r="J77" s="2">
        <v>7350</v>
      </c>
      <c r="K77" s="2">
        <v>7350</v>
      </c>
      <c r="L77" s="2">
        <v>0</v>
      </c>
      <c r="M77" s="2">
        <v>618850</v>
      </c>
      <c r="N77" s="10">
        <f t="shared" si="1"/>
        <v>1.1737464068987544</v>
      </c>
    </row>
    <row r="78" spans="1:14" x14ac:dyDescent="0.25">
      <c r="A78" s="1" t="s">
        <v>2</v>
      </c>
      <c r="B78" s="1" t="s">
        <v>151</v>
      </c>
      <c r="C78" s="1" t="s">
        <v>152</v>
      </c>
      <c r="D78" s="2">
        <v>36311500</v>
      </c>
      <c r="E78" s="2">
        <v>30624465</v>
      </c>
      <c r="F78" s="2">
        <v>15624464.449999999</v>
      </c>
      <c r="G78" s="2">
        <v>0</v>
      </c>
      <c r="H78" s="2">
        <v>0</v>
      </c>
      <c r="I78" s="2">
        <v>0</v>
      </c>
      <c r="J78" s="2">
        <v>10364292.18</v>
      </c>
      <c r="K78" s="2">
        <v>10253338.609999999</v>
      </c>
      <c r="L78" s="2">
        <v>5260172.2699999996</v>
      </c>
      <c r="M78" s="2">
        <v>20260172.82</v>
      </c>
      <c r="N78" s="10">
        <f t="shared" si="1"/>
        <v>33.843177929802202</v>
      </c>
    </row>
    <row r="79" spans="1:14" x14ac:dyDescent="0.25">
      <c r="A79" s="15" t="s">
        <v>2</v>
      </c>
      <c r="B79" s="15" t="s">
        <v>153</v>
      </c>
      <c r="C79" s="15" t="s">
        <v>154</v>
      </c>
      <c r="D79" s="16">
        <v>21787880</v>
      </c>
      <c r="E79" s="16">
        <v>22833810</v>
      </c>
      <c r="F79" s="16">
        <v>22261810</v>
      </c>
      <c r="G79" s="16">
        <v>0</v>
      </c>
      <c r="H79" s="16">
        <v>0</v>
      </c>
      <c r="I79" s="16">
        <v>0</v>
      </c>
      <c r="J79" s="16">
        <v>9786882.3699999992</v>
      </c>
      <c r="K79" s="16">
        <v>8787231.3399999999</v>
      </c>
      <c r="L79" s="16">
        <v>12474927.630000001</v>
      </c>
      <c r="M79" s="16">
        <v>13046927.630000001</v>
      </c>
      <c r="N79" s="17">
        <f t="shared" si="1"/>
        <v>42.861363784668434</v>
      </c>
    </row>
    <row r="80" spans="1:14" x14ac:dyDescent="0.25">
      <c r="A80" s="1" t="s">
        <v>2</v>
      </c>
      <c r="B80" s="1" t="s">
        <v>155</v>
      </c>
      <c r="C80" s="1" t="s">
        <v>156</v>
      </c>
      <c r="D80" s="2">
        <v>8729280</v>
      </c>
      <c r="E80" s="2">
        <v>8680310</v>
      </c>
      <c r="F80" s="2">
        <v>8680310</v>
      </c>
      <c r="G80" s="2">
        <v>0</v>
      </c>
      <c r="H80" s="2">
        <v>0</v>
      </c>
      <c r="I80" s="2">
        <v>0</v>
      </c>
      <c r="J80" s="2">
        <v>6238526.75</v>
      </c>
      <c r="K80" s="2">
        <v>5540196.7699999996</v>
      </c>
      <c r="L80" s="2">
        <v>2441783.25</v>
      </c>
      <c r="M80" s="2">
        <v>2441783.25</v>
      </c>
      <c r="N80" s="10">
        <f t="shared" si="1"/>
        <v>71.869861214634042</v>
      </c>
    </row>
    <row r="81" spans="1:14" x14ac:dyDescent="0.25">
      <c r="A81" s="1" t="s">
        <v>2</v>
      </c>
      <c r="B81" s="1" t="s">
        <v>157</v>
      </c>
      <c r="C81" s="1" t="s">
        <v>158</v>
      </c>
      <c r="D81" s="2">
        <v>2950000</v>
      </c>
      <c r="E81" s="2">
        <v>2950000</v>
      </c>
      <c r="F81" s="2">
        <v>2950000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2950000</v>
      </c>
      <c r="M81" s="2">
        <v>2950000</v>
      </c>
      <c r="N81" s="10">
        <f t="shared" si="1"/>
        <v>0</v>
      </c>
    </row>
    <row r="82" spans="1:14" x14ac:dyDescent="0.25">
      <c r="A82" s="1" t="s">
        <v>2</v>
      </c>
      <c r="B82" s="1" t="s">
        <v>159</v>
      </c>
      <c r="C82" s="1" t="s">
        <v>160</v>
      </c>
      <c r="D82" s="2">
        <v>300000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10" t="e">
        <f t="shared" si="1"/>
        <v>#DIV/0!</v>
      </c>
    </row>
    <row r="83" spans="1:14" x14ac:dyDescent="0.25">
      <c r="A83" s="1" t="s">
        <v>2</v>
      </c>
      <c r="B83" s="1" t="s">
        <v>161</v>
      </c>
      <c r="C83" s="1" t="s">
        <v>162</v>
      </c>
      <c r="D83" s="2">
        <v>3118600</v>
      </c>
      <c r="E83" s="2">
        <v>4618500</v>
      </c>
      <c r="F83" s="2">
        <v>4338500</v>
      </c>
      <c r="G83" s="2">
        <v>0</v>
      </c>
      <c r="H83" s="2">
        <v>0</v>
      </c>
      <c r="I83" s="2">
        <v>0</v>
      </c>
      <c r="J83" s="2">
        <v>21002.11</v>
      </c>
      <c r="K83" s="2">
        <v>9548.66</v>
      </c>
      <c r="L83" s="2">
        <v>4317497.8899999997</v>
      </c>
      <c r="M83" s="2">
        <v>4597497.8899999997</v>
      </c>
      <c r="N83" s="10">
        <f t="shared" si="1"/>
        <v>0.45473876799826785</v>
      </c>
    </row>
    <row r="84" spans="1:14" x14ac:dyDescent="0.25">
      <c r="A84" s="1" t="s">
        <v>2</v>
      </c>
      <c r="B84" s="1" t="s">
        <v>163</v>
      </c>
      <c r="C84" s="1" t="s">
        <v>164</v>
      </c>
      <c r="D84" s="2">
        <v>6615000</v>
      </c>
      <c r="E84" s="2">
        <v>6585000</v>
      </c>
      <c r="F84" s="2">
        <v>6293000</v>
      </c>
      <c r="G84" s="2">
        <v>0</v>
      </c>
      <c r="H84" s="2">
        <v>0</v>
      </c>
      <c r="I84" s="2">
        <v>0</v>
      </c>
      <c r="J84" s="2">
        <v>3527353.51</v>
      </c>
      <c r="K84" s="2">
        <v>3237485.91</v>
      </c>
      <c r="L84" s="2">
        <v>2765646.49</v>
      </c>
      <c r="M84" s="2">
        <v>3057646.49</v>
      </c>
      <c r="N84" s="10">
        <f t="shared" si="1"/>
        <v>53.566492179195137</v>
      </c>
    </row>
    <row r="85" spans="1:14" x14ac:dyDescent="0.25">
      <c r="A85" s="1" t="s">
        <v>2</v>
      </c>
      <c r="B85" s="1" t="s">
        <v>165</v>
      </c>
      <c r="C85" s="1" t="s">
        <v>166</v>
      </c>
      <c r="D85" s="2">
        <v>75000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10" t="e">
        <f t="shared" si="1"/>
        <v>#DIV/0!</v>
      </c>
    </row>
    <row r="86" spans="1:14" x14ac:dyDescent="0.25">
      <c r="A86" s="15" t="s">
        <v>2</v>
      </c>
      <c r="B86" s="15" t="s">
        <v>167</v>
      </c>
      <c r="C86" s="15" t="s">
        <v>168</v>
      </c>
      <c r="D86" s="16">
        <v>41397600</v>
      </c>
      <c r="E86" s="16">
        <v>40710356</v>
      </c>
      <c r="F86" s="16">
        <v>20710356</v>
      </c>
      <c r="G86" s="16">
        <v>0</v>
      </c>
      <c r="H86" s="16">
        <v>0</v>
      </c>
      <c r="I86" s="16">
        <v>0</v>
      </c>
      <c r="J86" s="16">
        <v>3106133.53</v>
      </c>
      <c r="K86" s="16">
        <v>317890.89</v>
      </c>
      <c r="L86" s="16">
        <v>17604222.469999999</v>
      </c>
      <c r="M86" s="16">
        <v>37604222.469999999</v>
      </c>
      <c r="N86" s="17">
        <f t="shared" si="1"/>
        <v>7.629836324693402</v>
      </c>
    </row>
    <row r="87" spans="1:14" x14ac:dyDescent="0.25">
      <c r="A87" s="1" t="s">
        <v>2</v>
      </c>
      <c r="B87" s="1" t="s">
        <v>169</v>
      </c>
      <c r="C87" s="1" t="s">
        <v>170</v>
      </c>
      <c r="D87" s="2">
        <v>9702000</v>
      </c>
      <c r="E87" s="2">
        <v>9042000</v>
      </c>
      <c r="F87" s="2">
        <v>9042000</v>
      </c>
      <c r="G87" s="2">
        <v>0</v>
      </c>
      <c r="H87" s="2">
        <v>0</v>
      </c>
      <c r="I87" s="2">
        <v>0</v>
      </c>
      <c r="J87" s="2">
        <v>2742572.31</v>
      </c>
      <c r="K87" s="2">
        <v>56729.06</v>
      </c>
      <c r="L87" s="2">
        <v>6299427.6900000004</v>
      </c>
      <c r="M87" s="2">
        <v>6299427.6900000004</v>
      </c>
      <c r="N87" s="10">
        <f t="shared" si="1"/>
        <v>30.331478765759787</v>
      </c>
    </row>
    <row r="88" spans="1:14" x14ac:dyDescent="0.25">
      <c r="A88" s="1" t="s">
        <v>2</v>
      </c>
      <c r="B88" s="1" t="s">
        <v>171</v>
      </c>
      <c r="C88" s="1" t="s">
        <v>172</v>
      </c>
      <c r="D88" s="2">
        <v>31695600</v>
      </c>
      <c r="E88" s="2">
        <v>31668356</v>
      </c>
      <c r="F88" s="2">
        <v>11668356</v>
      </c>
      <c r="G88" s="2">
        <v>0</v>
      </c>
      <c r="H88" s="2">
        <v>0</v>
      </c>
      <c r="I88" s="2">
        <v>0</v>
      </c>
      <c r="J88" s="2">
        <v>363561.22</v>
      </c>
      <c r="K88" s="2">
        <v>261161.83</v>
      </c>
      <c r="L88" s="2">
        <v>11304794.779999999</v>
      </c>
      <c r="M88" s="2">
        <v>31304794.780000001</v>
      </c>
      <c r="N88" s="10">
        <f t="shared" si="1"/>
        <v>1.148026818948227</v>
      </c>
    </row>
    <row r="89" spans="1:14" x14ac:dyDescent="0.25">
      <c r="A89" s="15" t="s">
        <v>2</v>
      </c>
      <c r="B89" s="15" t="s">
        <v>173</v>
      </c>
      <c r="C89" s="15" t="s">
        <v>174</v>
      </c>
      <c r="D89" s="16">
        <v>25842008</v>
      </c>
      <c r="E89" s="16">
        <v>24694268</v>
      </c>
      <c r="F89" s="16">
        <v>20143225.140000001</v>
      </c>
      <c r="G89" s="16">
        <v>0</v>
      </c>
      <c r="H89" s="16">
        <v>0</v>
      </c>
      <c r="I89" s="16">
        <v>0</v>
      </c>
      <c r="J89" s="16">
        <v>3229622.04</v>
      </c>
      <c r="K89" s="16">
        <v>2870038.25</v>
      </c>
      <c r="L89" s="16">
        <v>16913603.100000001</v>
      </c>
      <c r="M89" s="16">
        <v>21464645.960000001</v>
      </c>
      <c r="N89" s="17">
        <f t="shared" si="1"/>
        <v>13.078427916956276</v>
      </c>
    </row>
    <row r="90" spans="1:14" x14ac:dyDescent="0.25">
      <c r="A90" s="1" t="s">
        <v>2</v>
      </c>
      <c r="B90" s="1" t="s">
        <v>175</v>
      </c>
      <c r="C90" s="1" t="s">
        <v>176</v>
      </c>
      <c r="D90" s="2">
        <v>3221520</v>
      </c>
      <c r="E90" s="2">
        <v>2183670</v>
      </c>
      <c r="F90" s="2">
        <v>344502.14</v>
      </c>
      <c r="G90" s="2">
        <v>0</v>
      </c>
      <c r="H90" s="2">
        <v>0</v>
      </c>
      <c r="I90" s="2">
        <v>0</v>
      </c>
      <c r="J90" s="2">
        <v>344502.14</v>
      </c>
      <c r="K90" s="2">
        <v>163520.6</v>
      </c>
      <c r="L90" s="2">
        <v>0</v>
      </c>
      <c r="M90" s="2">
        <v>1839167.86</v>
      </c>
      <c r="N90" s="10">
        <f t="shared" si="1"/>
        <v>15.776291289434759</v>
      </c>
    </row>
    <row r="91" spans="1:14" x14ac:dyDescent="0.25">
      <c r="A91" s="1" t="s">
        <v>2</v>
      </c>
      <c r="B91" s="1" t="s">
        <v>177</v>
      </c>
      <c r="C91" s="1" t="s">
        <v>178</v>
      </c>
      <c r="D91" s="2">
        <v>2987700</v>
      </c>
      <c r="E91" s="2">
        <v>3098588</v>
      </c>
      <c r="F91" s="2">
        <v>3098588</v>
      </c>
      <c r="G91" s="2">
        <v>0</v>
      </c>
      <c r="H91" s="2">
        <v>0</v>
      </c>
      <c r="I91" s="2">
        <v>0</v>
      </c>
      <c r="J91" s="2">
        <v>287435.59999999998</v>
      </c>
      <c r="K91" s="2">
        <v>272435.59999999998</v>
      </c>
      <c r="L91" s="2">
        <v>2811152.4</v>
      </c>
      <c r="M91" s="2">
        <v>2811152.4</v>
      </c>
      <c r="N91" s="10">
        <f t="shared" si="1"/>
        <v>9.2763413529000935</v>
      </c>
    </row>
    <row r="92" spans="1:14" x14ac:dyDescent="0.25">
      <c r="A92" s="1" t="s">
        <v>2</v>
      </c>
      <c r="B92" s="1" t="s">
        <v>179</v>
      </c>
      <c r="C92" s="1" t="s">
        <v>180</v>
      </c>
      <c r="D92" s="2">
        <v>6255984</v>
      </c>
      <c r="E92" s="2">
        <v>5319389</v>
      </c>
      <c r="F92" s="2">
        <v>5319389</v>
      </c>
      <c r="G92" s="2">
        <v>0</v>
      </c>
      <c r="H92" s="2">
        <v>0</v>
      </c>
      <c r="I92" s="2">
        <v>0</v>
      </c>
      <c r="J92" s="2">
        <v>528963.28</v>
      </c>
      <c r="K92" s="2">
        <v>498927.03</v>
      </c>
      <c r="L92" s="2">
        <v>4790425.72</v>
      </c>
      <c r="M92" s="2">
        <v>4790425.72</v>
      </c>
      <c r="N92" s="10">
        <f t="shared" si="1"/>
        <v>9.9440608686448755</v>
      </c>
    </row>
    <row r="93" spans="1:14" x14ac:dyDescent="0.25">
      <c r="A93" s="1" t="s">
        <v>2</v>
      </c>
      <c r="B93" s="1" t="s">
        <v>181</v>
      </c>
      <c r="C93" s="1" t="s">
        <v>182</v>
      </c>
      <c r="D93" s="2">
        <v>6443040</v>
      </c>
      <c r="E93" s="2">
        <v>6443040</v>
      </c>
      <c r="F93" s="2">
        <v>6443040</v>
      </c>
      <c r="G93" s="2">
        <v>0</v>
      </c>
      <c r="H93" s="2">
        <v>0</v>
      </c>
      <c r="I93" s="2">
        <v>0</v>
      </c>
      <c r="J93" s="2">
        <v>654315.19999999995</v>
      </c>
      <c r="K93" s="2">
        <v>520749.2</v>
      </c>
      <c r="L93" s="2">
        <v>5788724.7999999998</v>
      </c>
      <c r="M93" s="2">
        <v>5788724.7999999998</v>
      </c>
      <c r="N93" s="10">
        <f t="shared" si="1"/>
        <v>10.155380069035733</v>
      </c>
    </row>
    <row r="94" spans="1:14" x14ac:dyDescent="0.25">
      <c r="A94" s="1" t="s">
        <v>2</v>
      </c>
      <c r="B94" s="1" t="s">
        <v>183</v>
      </c>
      <c r="C94" s="1" t="s">
        <v>184</v>
      </c>
      <c r="D94" s="2">
        <v>2990000</v>
      </c>
      <c r="E94" s="2">
        <v>2990000</v>
      </c>
      <c r="F94" s="2">
        <v>2990000</v>
      </c>
      <c r="G94" s="2">
        <v>0</v>
      </c>
      <c r="H94" s="2">
        <v>0</v>
      </c>
      <c r="I94" s="2">
        <v>0</v>
      </c>
      <c r="J94" s="2">
        <v>1317813.42</v>
      </c>
      <c r="K94" s="2">
        <v>1317813.42</v>
      </c>
      <c r="L94" s="2">
        <v>1672186.58</v>
      </c>
      <c r="M94" s="2">
        <v>1672186.58</v>
      </c>
      <c r="N94" s="10">
        <f t="shared" si="1"/>
        <v>44.074027424749161</v>
      </c>
    </row>
    <row r="95" spans="1:14" x14ac:dyDescent="0.25">
      <c r="A95" s="1" t="s">
        <v>2</v>
      </c>
      <c r="B95" s="1" t="s">
        <v>185</v>
      </c>
      <c r="C95" s="1" t="s">
        <v>186</v>
      </c>
      <c r="D95" s="2">
        <v>1922520</v>
      </c>
      <c r="E95" s="2">
        <v>1922520</v>
      </c>
      <c r="F95" s="2">
        <v>1922520</v>
      </c>
      <c r="G95" s="2">
        <v>0</v>
      </c>
      <c r="H95" s="2">
        <v>0</v>
      </c>
      <c r="I95" s="2">
        <v>0</v>
      </c>
      <c r="J95" s="2">
        <v>71506.399999999994</v>
      </c>
      <c r="K95" s="2">
        <v>71506.399999999994</v>
      </c>
      <c r="L95" s="2">
        <v>1851013.6</v>
      </c>
      <c r="M95" s="2">
        <v>1851013.6</v>
      </c>
      <c r="N95" s="10">
        <f t="shared" si="1"/>
        <v>3.7194099411189474</v>
      </c>
    </row>
    <row r="96" spans="1:14" x14ac:dyDescent="0.25">
      <c r="A96" s="1" t="s">
        <v>2</v>
      </c>
      <c r="B96" s="1" t="s">
        <v>187</v>
      </c>
      <c r="C96" s="1" t="s">
        <v>188</v>
      </c>
      <c r="D96" s="2">
        <v>2021244</v>
      </c>
      <c r="E96" s="2">
        <v>2737061</v>
      </c>
      <c r="F96" s="2">
        <v>25186</v>
      </c>
      <c r="G96" s="2">
        <v>0</v>
      </c>
      <c r="H96" s="2">
        <v>0</v>
      </c>
      <c r="I96" s="2">
        <v>0</v>
      </c>
      <c r="J96" s="2">
        <v>25086</v>
      </c>
      <c r="K96" s="2">
        <v>25086</v>
      </c>
      <c r="L96" s="2">
        <v>100</v>
      </c>
      <c r="M96" s="2">
        <v>2711975</v>
      </c>
      <c r="N96" s="10">
        <f t="shared" si="1"/>
        <v>0.91653054133612655</v>
      </c>
    </row>
    <row r="97" spans="1:14" ht="10.5" x14ac:dyDescent="0.25">
      <c r="A97" s="12" t="s">
        <v>2</v>
      </c>
      <c r="B97" s="12" t="s">
        <v>189</v>
      </c>
      <c r="C97" s="12" t="s">
        <v>190</v>
      </c>
      <c r="D97" s="13">
        <v>6000000</v>
      </c>
      <c r="E97" s="13">
        <v>6000000</v>
      </c>
      <c r="F97" s="13">
        <v>500000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500000</v>
      </c>
      <c r="M97" s="13">
        <v>6000000</v>
      </c>
      <c r="N97" s="14">
        <f t="shared" si="1"/>
        <v>0</v>
      </c>
    </row>
    <row r="98" spans="1:14" x14ac:dyDescent="0.25">
      <c r="A98" s="15" t="s">
        <v>2</v>
      </c>
      <c r="B98" s="15" t="s">
        <v>191</v>
      </c>
      <c r="C98" s="15" t="s">
        <v>192</v>
      </c>
      <c r="D98" s="16">
        <v>0</v>
      </c>
      <c r="E98" s="16">
        <v>500000</v>
      </c>
      <c r="F98" s="16">
        <v>500000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500000</v>
      </c>
      <c r="M98" s="16">
        <v>500000</v>
      </c>
      <c r="N98" s="17">
        <f t="shared" si="1"/>
        <v>0</v>
      </c>
    </row>
    <row r="99" spans="1:14" x14ac:dyDescent="0.25">
      <c r="A99" s="1" t="s">
        <v>2</v>
      </c>
      <c r="B99" s="1" t="s">
        <v>193</v>
      </c>
      <c r="C99" s="1" t="s">
        <v>194</v>
      </c>
      <c r="D99" s="2">
        <v>0</v>
      </c>
      <c r="E99" s="2">
        <v>500000</v>
      </c>
      <c r="F99" s="2">
        <v>500000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500000</v>
      </c>
      <c r="M99" s="2">
        <v>500000</v>
      </c>
      <c r="N99" s="10">
        <f t="shared" si="1"/>
        <v>0</v>
      </c>
    </row>
    <row r="100" spans="1:14" x14ac:dyDescent="0.25">
      <c r="A100" s="15" t="s">
        <v>2</v>
      </c>
      <c r="B100" s="15" t="s">
        <v>195</v>
      </c>
      <c r="C100" s="15" t="s">
        <v>196</v>
      </c>
      <c r="D100" s="16">
        <v>6000000</v>
      </c>
      <c r="E100" s="16">
        <v>5500000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5500000</v>
      </c>
      <c r="N100" s="17">
        <f t="shared" si="1"/>
        <v>0</v>
      </c>
    </row>
    <row r="101" spans="1:14" x14ac:dyDescent="0.25">
      <c r="A101" s="1" t="s">
        <v>2</v>
      </c>
      <c r="B101" s="1" t="s">
        <v>197</v>
      </c>
      <c r="C101" s="1" t="s">
        <v>198</v>
      </c>
      <c r="D101" s="2">
        <v>6000000</v>
      </c>
      <c r="E101" s="2">
        <v>5500000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5500000</v>
      </c>
      <c r="N101" s="10">
        <f t="shared" si="1"/>
        <v>0</v>
      </c>
    </row>
    <row r="102" spans="1:14" ht="10.5" x14ac:dyDescent="0.25">
      <c r="A102" s="12" t="s">
        <v>2</v>
      </c>
      <c r="B102" s="12" t="s">
        <v>199</v>
      </c>
      <c r="C102" s="12" t="s">
        <v>200</v>
      </c>
      <c r="D102" s="13">
        <v>60054428</v>
      </c>
      <c r="E102" s="13">
        <v>60054428</v>
      </c>
      <c r="F102" s="13">
        <v>59091697</v>
      </c>
      <c r="G102" s="13">
        <v>0</v>
      </c>
      <c r="H102" s="13">
        <v>24379808.68</v>
      </c>
      <c r="I102" s="13">
        <v>0</v>
      </c>
      <c r="J102" s="13">
        <v>32601955.91</v>
      </c>
      <c r="K102" s="13">
        <v>32601955.91</v>
      </c>
      <c r="L102" s="13">
        <v>2109932.41</v>
      </c>
      <c r="M102" s="13">
        <v>3072663.41</v>
      </c>
      <c r="N102" s="14">
        <f t="shared" si="1"/>
        <v>54.287347321000212</v>
      </c>
    </row>
    <row r="103" spans="1:14" x14ac:dyDescent="0.25">
      <c r="A103" s="15" t="s">
        <v>2</v>
      </c>
      <c r="B103" s="15" t="s">
        <v>201</v>
      </c>
      <c r="C103" s="15" t="s">
        <v>202</v>
      </c>
      <c r="D103" s="16">
        <v>44353310</v>
      </c>
      <c r="E103" s="16">
        <v>44353310</v>
      </c>
      <c r="F103" s="16">
        <v>43390579</v>
      </c>
      <c r="G103" s="16">
        <v>0</v>
      </c>
      <c r="H103" s="16">
        <v>23640628.68</v>
      </c>
      <c r="I103" s="16">
        <v>0</v>
      </c>
      <c r="J103" s="16">
        <v>20712681.32</v>
      </c>
      <c r="K103" s="16">
        <v>20712681.32</v>
      </c>
      <c r="L103" s="18">
        <v>-962731</v>
      </c>
      <c r="M103" s="16">
        <v>0</v>
      </c>
      <c r="N103" s="17">
        <f t="shared" si="1"/>
        <v>46.699291033746974</v>
      </c>
    </row>
    <row r="104" spans="1:14" x14ac:dyDescent="0.25">
      <c r="A104" s="1" t="s">
        <v>2</v>
      </c>
      <c r="B104" s="1" t="s">
        <v>203</v>
      </c>
      <c r="C104" s="1" t="s">
        <v>204</v>
      </c>
      <c r="D104" s="2">
        <v>37673595</v>
      </c>
      <c r="E104" s="2">
        <v>37673595</v>
      </c>
      <c r="F104" s="2">
        <v>36855854</v>
      </c>
      <c r="G104" s="2">
        <v>0</v>
      </c>
      <c r="H104" s="2">
        <v>20080293.41</v>
      </c>
      <c r="I104" s="2">
        <v>0</v>
      </c>
      <c r="J104" s="2">
        <v>17593301.59</v>
      </c>
      <c r="K104" s="2">
        <v>17593301.59</v>
      </c>
      <c r="L104" s="3">
        <v>-817741</v>
      </c>
      <c r="M104" s="2">
        <v>0</v>
      </c>
      <c r="N104" s="10">
        <f t="shared" si="1"/>
        <v>46.69929055084868</v>
      </c>
    </row>
    <row r="105" spans="1:14" x14ac:dyDescent="0.25">
      <c r="A105" s="1" t="s">
        <v>2</v>
      </c>
      <c r="B105" s="1" t="s">
        <v>205</v>
      </c>
      <c r="C105" s="1" t="s">
        <v>206</v>
      </c>
      <c r="D105" s="2">
        <v>6679715</v>
      </c>
      <c r="E105" s="2">
        <v>6679715</v>
      </c>
      <c r="F105" s="2">
        <v>6534725</v>
      </c>
      <c r="G105" s="2">
        <v>0</v>
      </c>
      <c r="H105" s="2">
        <v>3560335.27</v>
      </c>
      <c r="I105" s="2">
        <v>0</v>
      </c>
      <c r="J105" s="2">
        <v>3119379.73</v>
      </c>
      <c r="K105" s="2">
        <v>3119379.73</v>
      </c>
      <c r="L105" s="3">
        <v>-144990</v>
      </c>
      <c r="M105" s="2">
        <v>0</v>
      </c>
      <c r="N105" s="10">
        <f t="shared" si="1"/>
        <v>46.699293757293539</v>
      </c>
    </row>
    <row r="106" spans="1:14" x14ac:dyDescent="0.25">
      <c r="A106" s="15" t="s">
        <v>2</v>
      </c>
      <c r="B106" s="15" t="s">
        <v>207</v>
      </c>
      <c r="C106" s="15" t="s">
        <v>208</v>
      </c>
      <c r="D106" s="16">
        <v>15701118</v>
      </c>
      <c r="E106" s="16">
        <v>15701118</v>
      </c>
      <c r="F106" s="16">
        <v>15701118</v>
      </c>
      <c r="G106" s="16">
        <v>0</v>
      </c>
      <c r="H106" s="16">
        <v>739180</v>
      </c>
      <c r="I106" s="16">
        <v>0</v>
      </c>
      <c r="J106" s="16">
        <v>11889274.59</v>
      </c>
      <c r="K106" s="16">
        <v>11889274.59</v>
      </c>
      <c r="L106" s="16">
        <v>3072663.41</v>
      </c>
      <c r="M106" s="16">
        <v>3072663.41</v>
      </c>
      <c r="N106" s="17">
        <f t="shared" si="1"/>
        <v>75.722471418914239</v>
      </c>
    </row>
    <row r="107" spans="1:14" x14ac:dyDescent="0.25">
      <c r="A107" s="1" t="s">
        <v>2</v>
      </c>
      <c r="B107" s="1" t="s">
        <v>209</v>
      </c>
      <c r="C107" s="1" t="s">
        <v>210</v>
      </c>
      <c r="D107" s="2">
        <v>15701118</v>
      </c>
      <c r="E107" s="2">
        <v>15701118</v>
      </c>
      <c r="F107" s="2">
        <v>15701118</v>
      </c>
      <c r="G107" s="2">
        <v>0</v>
      </c>
      <c r="H107" s="2">
        <v>739180</v>
      </c>
      <c r="I107" s="2">
        <v>0</v>
      </c>
      <c r="J107" s="2">
        <v>11889274.59</v>
      </c>
      <c r="K107" s="2">
        <v>11889274.59</v>
      </c>
      <c r="L107" s="2">
        <v>3072663.41</v>
      </c>
      <c r="M107" s="2">
        <v>3072663.41</v>
      </c>
      <c r="N107" s="10">
        <f t="shared" si="1"/>
        <v>75.722471418914239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INTA</cp:lastModifiedBy>
  <cp:revision>1</cp:revision>
  <dcterms:created xsi:type="dcterms:W3CDTF">2022-09-13T22:51:28Z</dcterms:created>
  <dcterms:modified xsi:type="dcterms:W3CDTF">2022-09-13T23:02:03Z</dcterms:modified>
  <cp:category/>
</cp:coreProperties>
</file>