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mc:AlternateContent xmlns:mc="http://schemas.openxmlformats.org/markup-compatibility/2006">
    <mc:Choice Requires="x15">
      <x15ac:absPath xmlns:x15ac="http://schemas.microsoft.com/office/spreadsheetml/2010/11/ac" url="C:\Users\INTA\Documents\seguim_23\web\"/>
    </mc:Choice>
  </mc:AlternateContent>
  <xr:revisionPtr revIDLastSave="0" documentId="13_ncr:1_{B1E7A9C6-4109-44ED-B1DA-763849504F33}" xr6:coauthVersionLast="36" xr6:coauthVersionMax="36" xr10:uidLastSave="{00000000-0000-0000-0000-000000000000}"/>
  <bookViews>
    <workbookView xWindow="0" yWindow="0" windowWidth="19200" windowHeight="6810" tabRatio="601" activeTab="5" xr2:uid="{00000000-000D-0000-FFFF-FFFF00000000}"/>
  </bookViews>
  <sheets>
    <sheet name="Junta Directiva" sheetId="12" r:id="rId1"/>
    <sheet name="Jefe Lab.Fito" sheetId="4" r:id="rId2"/>
    <sheet name="Directores DAF-GP-DIDT" sheetId="6" r:id="rId3"/>
    <sheet name="DAF" sheetId="7" r:id="rId4"/>
    <sheet name="DIDT" sheetId="8" r:id="rId5"/>
    <sheet name="DEjecutivo" sheetId="11" r:id="rId6"/>
  </sheets>
  <definedNames>
    <definedName name="_xlnm._FilterDatabase" localSheetId="3" hidden="1">DAF!$A$5:$AE$14</definedName>
    <definedName name="_xlnm._FilterDatabase" localSheetId="5" hidden="1">DEjecutivo!$A$5:$S$17</definedName>
    <definedName name="_xlnm._FilterDatabase" localSheetId="4" hidden="1">DIDT!$A$5:$W$5</definedName>
    <definedName name="_xlnm._FilterDatabase" localSheetId="2" hidden="1">'Directores DAF-GP-DIDT'!$A$5:$W$5</definedName>
    <definedName name="_xlnm._FilterDatabase" localSheetId="1" hidden="1">'Jefe Lab.Fito'!$A$5:$S$5</definedName>
    <definedName name="_xlnm._FilterDatabase" localSheetId="0" hidden="1">'Junta Directiva'!$A$5:$K$29</definedName>
    <definedName name="_Toc370479078" localSheetId="3">DAF!#REF!</definedName>
    <definedName name="_Toc370479078" localSheetId="5">DEjecutivo!#REF!</definedName>
    <definedName name="_Toc370479078" localSheetId="4">DIDT!#REF!</definedName>
    <definedName name="_Toc370479078" localSheetId="2">'Directores DAF-GP-DIDT'!#REF!</definedName>
    <definedName name="_Toc370479078" localSheetId="1">'Jefe Lab.Fito'!#REF!</definedName>
    <definedName name="_Toc370479078" localSheetId="0">'Junta Directiva'!#REF!</definedName>
  </definedNames>
  <calcPr calcId="191029"/>
</workbook>
</file>

<file path=xl/calcChain.xml><?xml version="1.0" encoding="utf-8"?>
<calcChain xmlns="http://schemas.openxmlformats.org/spreadsheetml/2006/main">
  <c r="D29" i="12" l="1"/>
  <c r="D23" i="8" l="1"/>
  <c r="D14" i="7" l="1"/>
  <c r="D17" i="11" l="1"/>
  <c r="D11" i="6" l="1"/>
  <c r="D7" i="4" l="1"/>
</calcChain>
</file>

<file path=xl/sharedStrings.xml><?xml version="1.0" encoding="utf-8"?>
<sst xmlns="http://schemas.openxmlformats.org/spreadsheetml/2006/main" count="1066" uniqueCount="366">
  <si>
    <t>Instituto Nacional de Innovación y Transferencia en Tecnología Agropecuaria (INTA)</t>
  </si>
  <si>
    <t>Auditoria Interna</t>
  </si>
  <si>
    <t>RECOMENDACIONES EMITIDAS</t>
  </si>
  <si>
    <t>RESPONSABLE</t>
  </si>
  <si>
    <t>Total de Recomendaciones Emitidas</t>
  </si>
  <si>
    <t xml:space="preserve"> N° Recomendac.</t>
  </si>
  <si>
    <t>INF-CI-INTA-002-2016 Revisión del proceso de solicitud, entrega y control de los vehículos oficiales y sus respectivas pólizas de seguros.</t>
  </si>
  <si>
    <t>Informe</t>
  </si>
  <si>
    <t>FECHA DE VENCIMIENTO</t>
  </si>
  <si>
    <t>4. Vehículos oficiales adquiridos con Fideicomiso 906BNCR-INTA sin registrar en SIBINET.</t>
  </si>
  <si>
    <t xml:space="preserve">3-Una vez registrados los activos en SIBINET, proceda a realizar los ajustes correspondientes con respecto a la depreciación acumulada de los activos adquiridos con el fideicomiso, tomando en consideración la fecha, valor de adquisición y depreciación acumulada al corte del finiquito del fideicomiso. </t>
  </si>
  <si>
    <t>Hallazgo</t>
  </si>
  <si>
    <t>TIPO</t>
  </si>
  <si>
    <t>INFORME CI</t>
  </si>
  <si>
    <t>Comentarios de la Auditoria</t>
  </si>
  <si>
    <t>Pendientes</t>
  </si>
  <si>
    <t xml:space="preserve"> 2-Equipo especial que no cuenta con pólizas de seguros</t>
  </si>
  <si>
    <t>Revisión del proceso de recepción, procesamiento y control de muestras recibidas en los laboratorios de Fitoprotección, Aguas y Suelos</t>
  </si>
  <si>
    <t>INF-CI-INTA-001-2017</t>
  </si>
  <si>
    <t>Ing. Adrián Morales Gómez - Director de Investigación y Desarrollo Tecnológico.
Ing. Renato Jiménez Zúñiga – Jefe del Departamento de Servicios Técnicos</t>
  </si>
  <si>
    <t>2-Ausencia de permisos de funcionamiento y otros requeridos por la legislación vigente.</t>
  </si>
  <si>
    <t>1- Girar las instrucciones necesarias para que en un corto plazo se tramiten los permisos de funcionamiento ante el Ministerio de Salud, inscripción ante el Instituto Costarricense sobre las Drogas para el uso de precursores e inscripción ante el Colegio de Ingenieros Químicos (este último aplica únicamente para el Laboratorio de Suelos y Aguas) según los requisitos establecidos en el ordenamiento jurídico y técnico vigente.</t>
  </si>
  <si>
    <t xml:space="preserve">Ing. Adrián Morales Gómez - Director de Investigación y Desarrollo Tecnológico </t>
  </si>
  <si>
    <t>9- Recepción de muestras de laboratorios sin el pago previo, sin emisión de facturas y sin reporte efectivo a la Contabilidad General</t>
  </si>
  <si>
    <t>1- Analizar las situaciones expuestas en este informe y confeccionar un plan de acción correctivo para subsanarlas, en dicho plan se deberán determinar los responsables de cada una de las tareas programadas y fechas de inicio y fin de cada tarea. Dicho plan al menos, deberá contemplar las siguientes actividades:</t>
  </si>
  <si>
    <t>c- Una vez elaborado, revisado y aprobado el Reglamento para la prestación de servicios de los otros laboratorios a cargo del Departamento de Servicios Técnicos, estos en conjunto con el del Laboratorios de Fitoprotección deberán publicarse en el Diario Oficial la Gaceta, divulgarse con todo el personal y solicitar al área de Tecnologías de Información la publicación en la página Web del INTA, con el objetivo de que se encuentre al alcance de todo el personal del INTA o bien de terceros.</t>
  </si>
  <si>
    <t>14-Falta de regulación para activos comprados con fondos de proyectos de financiamiento externo</t>
  </si>
  <si>
    <t>2- Coordinar lo correspondiente entre la Dirección Administrativa Financiera, Dirección de Investigación y Desarrollo Tecnológico y Dirección de Gestión de Proyectos para determinar la cantidad y detalle de activos adquiridos con proyectos de financiamiento externo desde la creación del INTA (con la promulgación de la Ley N°8149) hasta la fecha, para ello se deberá al menos contemplar las siguientes actividades de control:</t>
  </si>
  <si>
    <t xml:space="preserve">c- Una vez determinada toda la información de los activos que al final de cada proyecto quedaron como patrimonio del INTA, deberán realizarse las gestiones respetivas para registrar dichos activos como donaciones según los lineamientos establecidos en el artículo N°19 del Reglamento para el Registro y Control de Bienes de la Administración Pública. </t>
  </si>
  <si>
    <t>d- Coordinar lo correspondientes para el registro en SIBINET y plaqueo de esos bienes, bajo los lineamientos de control que determina el “Reglamento para el Registro y Control de Bienes de la Administración Pública”. Adicionalmente se deberá coordinar con la Contabilidad General para que se realicen los ajustes correspondientes al gasto de depreciación de los bienes donados según lo que establece para tal efecto las Normas Internacionales de Contabilidad del Sector Público</t>
  </si>
  <si>
    <t>e- En caso de no encontrar físicamente los activos adquiridos con proyectos de financiamiento externo, según la información proporcionada por el Ente Cooperador, se deberán gestionar las investigaciones preliminares para establecer las responsabilidades disciplinarias, civiles y judiciales según corresponda.</t>
  </si>
  <si>
    <t xml:space="preserve">f- Tomar en cuenta en cuenta el proyecto COS-5030-AIEA/INTA de Agencia Internacional de Energía Atómica (AIEA) para el proceso de donación que se está solicitando en esta recomendación tomando en consideración que este proyecto no cuenta con un convenio firmado. </t>
  </si>
  <si>
    <t xml:space="preserve">MBA Isabel Alvarado Alpizar-Directora Administrativa Financiera,
Ing. Adrián Morales Gómez - Director de Investigación y Desarrollo Tecnológico ,
Ing. Enrique Martínez Vargas – Director de Gestión de Proyectos
</t>
  </si>
  <si>
    <t>30/06/2017 Para el plan de Trabajo</t>
  </si>
  <si>
    <t>15-Falta de UPS en equipos críticos de laboratorio</t>
  </si>
  <si>
    <t>1- Realizar un análisis integral de la totalidad de quipos de laboratorios y determinar cuales equipos son consideramos como críticos en la operación (tanto en costo como el valor que tiene en el proceso); posteriormente deberá gestionar los recursos económicos necesarios para la compra de UPS adecuadas que permitan proteger a los equipos de fallos de alimentación y picos de corriente.</t>
  </si>
  <si>
    <t>18-Acreditación ante el ECA</t>
  </si>
  <si>
    <t>1- Efectuar un análisis integral de los laboratorios de Fitoprotección y Aguas y Suelos a la luz de las buenas prácticas establecidas en la “ISO17025:2005 Requisitos generales para la competencia de los laboratorios de ensayo y de calibración”, con el propósito de establecer brechas en un eventual proceso de certificación. Para ese análisis se puede solicitar el apoyo del Ente Costarricense de Acreditación (ECA) con el fin fortalecer el análisis que se vaya a realizar.</t>
  </si>
  <si>
    <t xml:space="preserve">Laboratorio de Fitoprotección:  
31-10-2017.
</t>
  </si>
  <si>
    <t>Vencidas</t>
  </si>
  <si>
    <t>PhD. Carlos Araya Fernández- Director Ejecutivo.
Mary Ching Sojo -Asesoría Legal
Cambio de propietario: Jacqueline Aguilar Méndez-Proveedora Institucional</t>
  </si>
  <si>
    <t>Lic. José Marenco Solís- Jefe del Departamento de Servicios Generales
cambio de propietario
Jacqueline Aguilar Méndez- Proveedora Institucional</t>
  </si>
  <si>
    <t>La Administración envía a los funcionarios Ruth Castro Vásquez Biotecnóloga del laboratorio de Biología Molecular con sede en Fitoprotección y el Químico Ricardo Noguera Peñaranda del laboratorio de Piensos y Forrajes de Ochomogo, para participar en Norma ISO 17025:2017. El compromiso principal fue que ambos participantes retomaran y capacitaran al personal de los laboratorios en éste tema, para incorporar las recomendaciones en el trabajo diario.</t>
  </si>
  <si>
    <t>2-  Con base al criterio emitido por el ente rector del Ministerio de Hacienda y de conformidad con lo que establece el artículo N° 14 del Reglamento para el Registro y Control de Bienes de la Administración Central proceda a realizar el registro correspondiente en el SIBINET.</t>
  </si>
  <si>
    <t>Plazo extendido</t>
  </si>
  <si>
    <t>VENCIDAS</t>
  </si>
  <si>
    <t>Ing. Adrián Morales Gómez - Director de Investigación y Desarrollo Tecnológico.
Ing. Renato Jiménez Zúñiga – Jefe del Departamento de Servicios Técnicos / Cambio de Propietario-Cristaina Vargas Chacón -Jefe Laboratorios (nueva estructura MIDEPLAN)</t>
  </si>
  <si>
    <t>31/12/2020
Extensión de plazo</t>
  </si>
  <si>
    <t>La administración solicita dar por finalizada esta recomendación debido a que no se obtiene el dato de los activos donados por la Agencia Internacional de Energenía Atómina, y que los activos reportados por el Ing. Arturo Solorzano (en aquel momento responsable del proyecto) sean registrados en SIBINET.
La Auditoría dará por implementada la recomendación cuando se realiza el debido proceso de donación y registro en SIBINET de conformidad con la normativa emitida por la Dirección de Bienes.</t>
  </si>
  <si>
    <t>ACCIONES REALIZADAS POR LA ADMINISTRACION 
AL 30 DE SETIEMBRE 2020</t>
  </si>
  <si>
    <t>Estado de las recomendaciones al 30-09-2020</t>
  </si>
  <si>
    <t>FECHA DE AMPLIACION APROBADA
 al 30 de septiembre 2020</t>
  </si>
  <si>
    <t>ACCIONES REALIZADAS POR LA ADMINISTRACION 
AL 30 de septiembre 2020</t>
  </si>
  <si>
    <t>INF-CI-INTA-001-2020</t>
  </si>
  <si>
    <t>Informe de Control Interno</t>
  </si>
  <si>
    <t>Graciela Chaves Ramírez – Directora Administrativa Financiera</t>
  </si>
  <si>
    <t>3: Ineficiente uso de la herramienta del GPS y falta de controles por parte del Departamento de Servicios Generales</t>
  </si>
  <si>
    <t>29/2/2020
Vencida</t>
  </si>
  <si>
    <t>Pendiente</t>
  </si>
  <si>
    <t>3-   Actualizar  las políticas y procedimientos sobre el uso control y manejo de vehículos institucionales  estableciendo el responsable del control y la periodicidad del mismo.</t>
  </si>
  <si>
    <t>31/08/2019
Plazo vencido</t>
  </si>
  <si>
    <t>31/12/2019
Plazo vencido</t>
  </si>
  <si>
    <t>No se ha recibido actualización a dicha recomendación.</t>
  </si>
  <si>
    <t>Ing. Luis Vargas Cartagena -  Jefe Laboratorio de Fitoprotección
Cambio de responsable: Cristina Vargas Chacón-Jefe del Departamento de Laboratorios a partir de 11 octubre 2019</t>
  </si>
  <si>
    <t>La señora Mary Ching Sojo Asesora Jurídica, le comunica al señor Daniel Vargas Valverde investigador del Departamento de Laboratorio de Fitoprotección,, que inmueble ya está inscrito a nombre del SFE, y que lo correspondiente es realizar un Convenio entre el INTA y SFE para uso del inmueble.
Queda pendiente la confección del convenio respectivo que aparentemente es requisito para el trámite de los permisos de funcionamiento.</t>
  </si>
  <si>
    <t xml:space="preserve">Mediante oficio JD-INTA-193-2018, la auditoría revisó e hizo observaciones al borrador de reglamento enviado por Jorge Cruz. No obstante, ese asunto no ha avanzó, En éstos momentos lo tiene el grupo de funcionarios que conformará el Departamento de Estaciones Experimentales coordinado por el Ing. Edwin Quirós.  Tengo serias dudas sobre ese documento ya que mezcló los temas de venta de productos  servicios ordinarios tarifados y el de venta de productos y servicios accesorios.   Todo ésto ha creado una confusión y recomiendo iniciarlo de nuevo. El día de hoy conversé sobre éste tema con  Graciela Chaves quien indica que la CGR va a realizar un estudio de las transacciones del INTA.
 Elaboración de análisis transaccional INTA, Recibidos, Graciela Chaves Ramirez,11:34 (hace 2 horas), para mí, Arturo, José, 21 de noviembre de 2019,                                Estimado don Adrian:
De acuerdo con lo conversado el día de hoy, sobre la recomendación pendiente de resolver de un informe de Auditoría Interna, relacionado con la actualización de reglamentos de los bienes y servicios que vende el INTA, me permito informarle que ese aspecto podría resolverse fácilmente, cuando se haya desarrollado el análisis transaccional del INTA, requerido por la Contraloría General de la REpública al Señor Arturo Solórzano, mediante el Informe  último que presentaron resultado de la Auditoría Especial de Implementación de NICSP.Tenemos pendiente que la Dirección ejecutiva decida cómo llevará a cabo dicho requerimiento; no obstante es muy importante contar con los aportes de al menos las jefaturas de Direcciones y Departamentos, quienes tengan total claridad de todas las relaciones y productos que se generen en el diario quehacer del INTA, este será el insumo para cumplir con lo que la Contraloría General  ha requerido a la suscrita, en relación con la implementación de NICSP.Considero muy importante que las sesiones de trabajo se programen en el mes de enero de 2020, para que contemos con el tiempo suficiente para realizar la segunda parte del ejercicio, que implica analizar cuáles Normas Internacionales de Contabilidad nos aplican, de acuerdo con las transacciones que generamos al trabajar según las metas y objetivos institucionales. </t>
  </si>
  <si>
    <t>El señor Adrián Morales Gómez solicia cerrar estas recomendaciones, sin embargo el obtejivo principal es que una vez implementadas todas las recomendaciones del informe INF-CI-INTA-001-2017 , el INTA solicite un analísis integral de la norma ISO 17025:2009.
Se mantiene la recomendación y el plazo al 31-12-2020, en espera de la implementación de otras recomendaciones.</t>
  </si>
  <si>
    <t>Mediante oficio JD-INTA-193-2018, la auditoría revisó e hizo observaciones al borrador de reglamento enviado por Jorge Cruz. No obstante, ese asunto no ha avanzó, En éstos momentos lo tiene el grupo de funcionarios que conformará el Departamento de Estaciones Experimentales coordinado por el Ing. Edwin Quirós.  
Indica el Director de la DIDT que conversó con Graciela Chaves-Directora DAF quien indica cuando se haya desarrollado el análisis transaccional del INTA, requerido CGR, se realizarán sesiones de trabajo en el 2020.
No se ha recibido actualización a dicha recomendación.</t>
  </si>
  <si>
    <t>3- Una vez implementados los controles e informes respectivos, se deberá gestionar la actualización de las políticas y procedimientos correspondientes, en los cuales se establezca el responsable del control y la periodicidad del mismo.</t>
  </si>
  <si>
    <t>El 16 de enero 2020 la Administración envía un nuevo cronograma solicitando extensión de plazo, y las acciones realizadas durante el año 2019, a razón de que se ha dificultado valorizar los activos inventariados y con placa temporal por adquisición con fondos de proyectos con entes cooperantes.
A razón de la información proporcionada se cierran algunas de las recomendaciones.</t>
  </si>
  <si>
    <t xml:space="preserve">La Proveeduría tendrá la tarea de informar a la Dirección Administrativa Financiera la no ubicación de los activos físicamente con el fin se realce el procedimiento administrativo sancionatorio, conforme lo establece la normativa. </t>
  </si>
  <si>
    <t>La administración del Laboratorio de Fitoprotección envió correo a la Lic. Mary Ching Sojo consultando sobre el avance de las gestiones realizadas.
Mediante correo ella indica que “…conversé con don Gerardo el Jefe de la Asesoría Jurídica del SFE y me dijo que ya está inscrito y que podemos proceder a la firma del convenio para el préstamo del edificio. Una vez normalizada la condición del edificio procedemos con la actualización de los permisos.”
Así las cosas, en este momento estamos a la espera de que las direcciones ejecutivas del INTA y del SFE suscriban el convenio para el préstamo del edificio.
Anexo 1: correo electrónico de la comunicación.</t>
  </si>
  <si>
    <t xml:space="preserve">Luego del análisis integral y el listado de equipo se presento a la Auditoría Interna en oficio DIDT-INTA-215-2020. Se recomienda que para el Laboratorio la opción de conectar el equipo crítico a UPS no es lo mejor. Se recomienda adquirir una planta eléctrica. En marzo del 2020, el Depto. de laboratorios solicitó en las reuniones internas de asignación de presupuesto, en partida 5.01.99 “Maquinaria, equipo y mobiliario diverso” un monto de ¢140 000 000,00, a fin de comprar una planta eléctrica que suministrara el fluido eléctrico y la protección del equipo crítico del laboratorio. Este presupuesto no fue aprobado, por lo que la situación a todas luces se sale del control del Departamento.
En cuanto al equipo donado por Anhui Jianghuai Horticulture Seeds Company, como parte del convenio CV-INTA-009-2017 al Laboratorio de Biología Molecular, no ha ingresado en su totalidad y se ha estimado que la entrada de electricidad será aparte de la que tiene el equipo del Laboratorio de Fitoprotección, incluso se ha pensado en colocar un transformador exclusivo para dicho equipo el cual no ha podido completarse por los problemas en el transporte marítimo a causa de la pandemia (anexo 8 y 9). Con lo anterior queremos informar a la auditoría que la conexión eléctrica de estos equipos será independiente a los del Laboratorio de Fitoprotección y con este equipo tenemos un transformador UPS que viene en la donación.
</t>
  </si>
  <si>
    <t>La Administración indica que despúes de analísis integral se requiere una planta electríca por un costo estimado de 140 millones de colones, cuyo presuespuesto no hay, indican que gestionando todos los años, la necesidad de los recursos para proteger los equipos del laboratorio, a fin de que se asigne el monto requerido, situación que sabemos que solo se dará en cuanto el Instituto tenga el contenido presupuestario.
Adicionalmente no han ingresado todos los equipos de la donación Anhui Jianghuai Horticulture Seeds Company, como parte del convenio CV-INTA-009-2017 al Laboratorio de Biología Molecular, y por temas de pandemia se atraso la entrada de dicho equipo.
Se extiende el plazo al 31/12/2021 en espera de la entrada tota de los equipos y la coordinación correspondiente para la protección de los equipos críticos.</t>
  </si>
  <si>
    <t>El 16 de enero 2020 la Administración envía un nuevo cronograma solicitando extensión de plazo, y las acciones realizadas durante el año 2019, a razón de que se ha dificultado valorizar los activos inventariados y con placa temporal por adquisición con fondos de proyectos con entes cooperantes.
Se encuenta en ejecución la contratación 2020CD-000066-001050001 para el levantamiento de los activos fijos de las Cuatro Estaciones Experimentales y el Laboratorio del Edficio de los Anonos en seguimiento de las acciones del DAF y la Proveeduría</t>
  </si>
  <si>
    <t>La Administración tiene pendiente el proceso 2020CD-000066-001050001, para establecer la donación de todos los activos adquiridos con fondos de proyectos con entes cooperantes, si bien es cierto se han hecho esfuerzos para determinar la lista de proyectos, lista de activos adquiridos con sus caracterísiticas, inventario de activos y plaqueo temporal de esos activos para tener un control sobre los mismos, falta el debido proceso de registro en SIBINET y ajustes contables</t>
  </si>
  <si>
    <t>30/6/2020
Vencidas</t>
  </si>
  <si>
    <t>31/12/2020
Plazo extenddo</t>
  </si>
  <si>
    <t>31/12/2021
Plazo extenddo</t>
  </si>
  <si>
    <t>La Administración  no posee información suficiente y competente por parte del ente cooperador, con el fin de iniciar las investigaciones preliminares para establecer responsabilidades, adicionalmente no se han inventariado y plaqueado temporalmente la totalidad de los bienes adquiridos con fondos de entes cooperantes</t>
  </si>
  <si>
    <t>La última acción realizada por la Administración fue el registro en SIBINET de 53 activos del Fideicomiso al SIBINET en diciembre 2017; quedando pendiente el plaqueo.
Habían programado  giras para revisión y hallazgos de los activos del Fideicomiso por parte de la Proveeduría del INTA; con el fin de completar matriz que se elaboró para complementar y especificar:
a) activos valor 0,
b) Activos con valor &lt;0 sin factura en dónde se indique si amerita peritaje o no y
c) activos no localizados o no encontrados físicamente y con ello proceder de acuerdo con el Reglamento para el Registro y control
de Bienes de la Administración Central. No. 40797-H.</t>
  </si>
  <si>
    <t>En oficio DAF-INTA-757-2020 menciona que parte de los activos del FIDEICOMISOactivos se encuentran registrados en SIBINET y pese a que se realizaron reuniones con el despacho del Viceministro y la Dirección Ejecutiva del INTA no se cuenta ni con personal ni con el presupuesto necesario para revaluar los bienes que se registraron en SIBINET. Sin embargo todos los activos se deprecian con base a 10 años según el mismo
sistema.
Debido a que muchos de los activos ya cuentan con valor "CERO" debido a que el Fideicomiso fue en 2006, se solicitará un informe a la Proveeduría sobre el restante de los activos, en caso de tener valor "CERO" se cerrará la recomendación.</t>
  </si>
  <si>
    <t>3- Gestionar lo correspondiente para incluir las cláusulas que regulen las responsabilidades del INTA en el uso y conservación de los bienes muebles e inmuebles en calidad de préstamo por parte del MAG ya sea en el Convenio Marco de Cooperación Institucional al que se hace mención en este hallazgo u otro acto administrativo en el que se pueda regular el uso de esos bienes</t>
  </si>
  <si>
    <t>La última acción realizada por la Administración es un trabajo en conjunto con la Proveeduría del MAG, para levantar la lista de bienes que se encuentran con placa del Ministerio de Agricultura y Ganadería en las instalaciones del INTA.
En oficio DAF-INTA-757-2020 la Proveedora indica que mediante un acto administrativo don Arturo Solorzano Arroyo Director Ejecutivo del INTA recibió el traslado de los bienes que corresponde a los bienes plaqueados MAG, los cuales se encuentran registrados en SIBINET, pero que deben ser revaluados sin embargo este Departamento no cuenta con el presupuesto para iniciar una gestión de contratación administrativa.</t>
  </si>
  <si>
    <t>En oficio DAF-INTA-757-2020 la Proveedora indica que mediante un acto administrativo don Arturo Solorzano Arroyo Director Ejecutivo del INTA recibió el traslado de los bienes que corresponde a los bienes plaqueados MAG, los cuales se encuentran registrados en SIBINET, pero que deben ser revaluados sin embargo este Departamento no cuenta con el presupuesto para iniciar una gestión de contratación administrativa.</t>
  </si>
  <si>
    <t>30/09/2020
Vencidas</t>
  </si>
  <si>
    <t>Vencida</t>
  </si>
  <si>
    <t>30-03-2020
Vencida</t>
  </si>
  <si>
    <t>31/12/2020
Pendientes</t>
  </si>
  <si>
    <t>Se encuenta en ejecución la contratación 2020CD-000066-001050001 para el levantamiento de los activos fijos de las Cuatro Estaciones Experimentales y el Laboratorio del Edficio de los Anonos en seguimiento de las acciones del DAF y la Proveeduría, ua vez que se concozca la ubicación de los activos es necesario inciar el proceso de donaciones de todos los activos adquiridos con fondos de proyectos con entes cooperantes, si bien es cierto se han hecho esfuerzos para determinar la lista de proyectos, lista de activos adquiridos con sus características, inventario de activos y plaqueo temporal de esos activos para tener un control sobre los mismos, falta el debido proceso de registro en SIBINET y ajustes contables</t>
  </si>
  <si>
    <t>En oficio DAF-INTA-757-2020 menciona que parte de los activos del FIDEICOMISOactivos se encuentran registrados en SIBINET y pese a que se realizaron reuniones con el despacho del Viceministro y la Dirección Ejecutiva del INTA no se cuenta ni con personal ni con el presupuesto necesario para revaluar los bienes que se registraron en SIBINET. Sin embargo todos los activos se deprecian con base a 10 años según el mismo sistema.
Debido a que muchos de los activos ya cuentan con valor "CERO" debido a que el Fideicomiso fue en 2006, se solicitará un informe a la Proveeduría sobre el restante de los activos, en caso de tener valor "CERO" se cerrará la recomendación.</t>
  </si>
  <si>
    <t>FECHA DE AMPLIACION APROBADA al 30 SEPTIEMBRE 2021</t>
  </si>
  <si>
    <t>FECHA DE AMPLIACION APROBADA
 al 30 de septiembre 2021</t>
  </si>
  <si>
    <t>FECHA DE AMPLIACION APROBADA al 30 SEPTIEMBRE 2020</t>
  </si>
  <si>
    <t>31/3/2021
Plazo vigente</t>
  </si>
  <si>
    <t>ACCIONES REALIZADAS POR LA ADMINISTRACION 
AL 30 DE SETIEMBRE 2021</t>
  </si>
  <si>
    <t>Estado de las recomendaciones al 30-09-2021</t>
  </si>
  <si>
    <t>ACCIONES REALIZADAS POR LA ADMINISTRACION 
AL 30 de septiembre 2021</t>
  </si>
  <si>
    <t>En el oficio DIDT-INTA-1459-2020, se le solicito al señor director del INTA intervenir para que se tramitara con el Servicio Fitosanitario un convenio para hacer uso del edificio de los Anonos, dado que no está dentro de las competencias de ninguno de los funcionarios del Departamento de Laboratorios dicho trámite legal.
El día 11 de enero del 2021 la jefatura del Departamento de Laboratorios envía un correo al señor director del INTA, recordando el trámite, por lo que se le da continuidad.
Al 30 de setiembre 2020 (hace un año) ,la señora Mary Ching Sojo Asesora Jurídica, le comunica al señor Daniel Vargas Valverde investigador del Departamento de Laboratorio de Fitoprotección, que inmueble ya está inscrito a nombre del SFE, y que lo correspondiente es realizar un Convenio entre el INTA y SFE para uso del inmueble.
Queda pendiente la confección del convenio respectivo que aparentemente es requisito para el trámite de los permisos de funcionamiento.</t>
  </si>
  <si>
    <r>
      <t xml:space="preserve">Continua pendiente la firma e implementación del convenio. La Jefatura del Departamento de Laboratorios han solicitado la colaboración de la Dirección Ejecutiva para confeccionar y firmar el convenio con la SFE, pero hasta el momento no se ha logrado.
Además, solicita cerrar esta recomendación debido a que se sale de sus competencias la implementación de la misma.
Queda pendiente la confección del convenio respectivo que aparentemente es requisito para el trámite de los permisos de funcionamiento.
</t>
    </r>
    <r>
      <rPr>
        <b/>
        <sz val="9"/>
        <color rgb="FFFF0000"/>
        <rFont val="Calibri"/>
        <family val="2"/>
        <scheme val="minor"/>
      </rPr>
      <t xml:space="preserve">
La recomendación se traslada a la Dirección Ejecutiva para la debida coordinación con la Asesoría Jurídica del INTA y la confección del convenio requerido.
</t>
    </r>
  </si>
  <si>
    <t>El presupuesto ordinario del INTA como es usual, no contempla la partida 5.0 Bienes duraderos, donde se podría incluir la planta eléctrica recomendada para este edificio. Mediante el presupuesto extraordinario se asignó al Departamento de laboratorios ¢102 000 000,00. Sin embargo, por segundo año consecutivo el monto asignado supera el valor de la planta eléctrica que se requiere ($240 000,00).
Se han tomado algunas previsiones para evitar daños por picos de corriente como desconectarlos cuando no se están ocupando o no usarlos del todo durante las tormentas eléctricas.</t>
  </si>
  <si>
    <t xml:space="preserve">
Se asignó un presupuesto extraordinario por ¢102 millones para la compra de UPS, sin embrago la Administración indica que ese monto no cubre el costo de la planta eléctica que asciende a $240.000.
Indican que han tomado medidas alternas para mitigar ese hecho.
Adicionalmente no han ingresado todos los equipos de la donación Anhui Jianghuai Horticulture Seeds Company, como parte del convenio CV-INTA-009-2017 al Laboratorio de Biología Molecular, y por temas de pandemia se atraso la entrada de dicho equipo.
</t>
  </si>
  <si>
    <t>31/12/2021
Pendiente</t>
  </si>
  <si>
    <t>Se logró realizar el estudio de tarifas de los servicios que brinda el laboratorio, las mismas fueron aprobadas por la JD en este año y se publicaron en la Alcance 124 a La Gaceta N 121 24 de junio del 2021. Las tarifas están publicadas en la página web del INTA y se comunicó a los usuarios, por lo cual se solicita el cierre de este hallazgo (adjunto publicación. El INTA cuenta con cuenta SIMPE MÓVIL, lo que facilita el pago de los servicios de laboratorio a los usuarios en el momento de entrega de la muestra.</t>
  </si>
  <si>
    <r>
      <t>La Administración indica que se actualizaron las nuevas tarifas del laboratorio y las mismas fueron publicadas, sin embargo dicha acción no corresponde a la recomedación realizada por la Auditoria Interna, con rspecto a la elaboración de un</t>
    </r>
    <r>
      <rPr>
        <b/>
        <i/>
        <sz val="8"/>
        <rFont val="Calibri"/>
        <family val="2"/>
        <scheme val="minor"/>
      </rPr>
      <t xml:space="preserve"> Reglamento para la prestación de servicios de los otros laboratorios a cargo del Departamento de Servicios Técnico</t>
    </r>
    <r>
      <rPr>
        <b/>
        <sz val="8"/>
        <rFont val="Calibri"/>
        <family val="2"/>
        <scheme val="minor"/>
      </rPr>
      <t xml:space="preserve">s
Mediante oficio JD-INTA-193-2018, la auditoría revisó e hizo observaciones al borrador de reglamento enviado por Jorge Cruz. No obstante, ese asunto no ha avanzó, En éstos momentos lo tiene el grupo de funcionarios que conformará el Departamento de Estaciones Experimentales coordinado por el Ing. Edwin Quirós.  
</t>
    </r>
  </si>
  <si>
    <t>El laboratorio formó un equipo de implementación de la norma 17025. En el 2020 participaron en una capacitación y se está implementando la norma. Para ello, el equipo formado por Ruth Castro: (laboratorios Anonos) Ricardo Noguera: (Laboratorios Ochomogo) y Gaudy Ortíz: (Laboratorios de Cultivo de tejidos) programan reuniones, donde se brindan charlas de apartados de la norma, se define entre todos ellos que se va a realizar y para cuando se podría implementar lo acordado. En la actividad de rendición de cuentas se indicó que el porcentaje de avance en este tema es de un 67% de lo programado para este año, lo cual podríamos indicar que es un 40% del total de la norma. Este proceso es lento ya que requiere la comprensión del tema, compromiso y trabajo adicional al de rutina para implementar los acuerdos. El laboratorio aún no está listo para acudir a una evaluación por el ECA ya que no se ha abarcado el 100% de la norma.</t>
  </si>
  <si>
    <t xml:space="preserve">La Administración estableció un equipo de funcionarios para la generación de buenas prácticas. Dicho equipo en su proceso de implementación continua en ese proceso y se menciona que para su adecuado funcionamiento se requiere 2 años.
</t>
  </si>
  <si>
    <t>31/12/2022
Pendiente</t>
  </si>
  <si>
    <t>Mediante oficio DAF-INTA- se solicito al señor Enrique Martinez un detalle de los convenios que han vencido y que se contemplaran activos para realizar el proceso de inclusión en SIBINET.</t>
  </si>
  <si>
    <t>La Administración no posee información suficiente y competente por parte del ente cooperador, con el fin de iniciar las investigaciones preliminares para establecer responsabilidades, adicionalmente no se han inventariado y plaqueado temporalmente la totalidad de los bienes adquiridos con fondos de entes cooperantes.</t>
  </si>
  <si>
    <t xml:space="preserve">La Administración aún cuenta con activos en uso y registrado en SIBINET, por lo que, se requiere de peritaje profesional, pero por restricciones presupuestarias en el periodo 2022 no se cuenta con recursos económicos para contratar los servicios.
En oficio DAF-INTA-757-2020 menciona que parte de los activos del FIDEICOMISO activos se encuentran registrados en SIBINET y pese a que se realizaron reuniones con el despacho del Viceministro y la Dirección Ejecutiva del INTA no se cuenta ni con personal ni con el presupuesto necesario para revaluar los bienes que se registraron en SIBINET. Sin embargo todos los activos se deprecian con base a 10 años según el mismo sistema.
Debido a que muchos de los activos ya cuentan con valor "CERO" debido a que el Fideicomiso fue en 2006, se solicitará un informe a la Proveeduría sobre el restante de los activos, en caso de tener valor "CERO" se cerrará la recomendación.
</t>
  </si>
  <si>
    <t>31/08/2019
Vencidas</t>
  </si>
  <si>
    <t>La Administración indica que se presentó ante la Junta Directiva el informe de los bienes levantando el cual se adjunta, por lo que se mantiene pendiente su valoración. Mediante un acto administrativo don Arturo Solorzano Arroyo Director Ejecutivo del INTA recibió el traslado de los bienes que corresponde a los bienes plaqueados MAG. Los cuales se encuentran registrados en SIBINET, pero que deben ser revaluados, sin embargo, este Departamento no cuenta con el presupuesto para iniciar una gestión de contratación administrativa.
Para este año 2021 no se determinan acciones realizadas por la Administración.</t>
  </si>
  <si>
    <t>Aún se mantiene la implementación de la recomendación, debido a que no hay una valoración de los bienes.
En oficio DAF-INTA-757-2020 menciona que parte de los activos del FIDEICOMISOactivos se encuentran registrados en SIBINET y pese a que se realizaron reuniones con el despacho del Viceministro y la Dirección Ejecutiva del INTA no se cuenta ni con personal ni con el presupuesto necesario para revaluar los bienes que se registraron en SIBINET. Sin embargo todos los activos se deprecian con base a 10 años según el mismo
sistema.
Debido a que muchos de los activos ya cuentan con valor "CERO" debido a que el Fideicomiso fue en 2006, se solicitará un informe a la Proveeduría sobre el restante de los activos, en caso de tener valor "CERO" se cerrará la recomendación.</t>
  </si>
  <si>
    <t>Para este año 2021 no se determinan acciones realizadas por la Administración.</t>
  </si>
  <si>
    <t>31/12/2019
Vencidas</t>
  </si>
  <si>
    <t>Conforme se indicó oportunamente a la Auditoría, se solicita revisión por parte de la Auditoría sobre el cumplimiento en campo de éste hallazgo, dado que se encuentra publicado en la pagina oficial del INTA, el procedimiento denominado "PROCEDIMIENTO MONITOREO DE VEHÍCULOS DEL INTA POR MEDIO DEL SISTEMA DE POSICIONAMIENTO GLOBAL (GPS)" el cual establece la metodología de aplicación, para el seguimiento y control de las unidades vehiculares propiedad del INTA. CAda mes cuadno se generan inconsistencias al realizar los controles el deartamento de Servicis Generales le traslada el informe respectivo al Director Ejecutivo para su conocimiento y acciones pertienentes.</t>
  </si>
  <si>
    <t>La Administración ha realizado mejoras en el sistema de control interno, pero no están enfocados a lo mencionado en la recomendación.</t>
  </si>
  <si>
    <t xml:space="preserve">La Administración, mediante la Proveeduría Institucional indica que para revalorar los activos que encuentran registrados en SIBINET es necesario realizar un peritaje con el profesional indicado para la gestión, pero durante este período no se cuenta con contenido presupuestario para iniciar con una contratación administrativa razón por la cual se le va a presentar la solicitud a la Dirección Administrativa Financiera, para analizar las posibilidad de que sea incorporado en el presupuesto 2022. 
Esto es necesario ya que algunos de los bienes se encuentran en uso actualmente.
</t>
  </si>
  <si>
    <t>La señora Jacqueline Aguilar , Proveedora Insttucional remitió un correo electrónico el día 05 de octubre de 2021, a los señores Enrique Martinez y Arturo Solorzaco requiriendo la lista de activos recibidos mediante el proyecto COS-5030-AIEA/INTA de Agencia Internacional de Energía Atómica (AIEA), esta a la espera de respuesta por parte del señor Solórzano, el señor Martínez indica que no cuenta con información al respecto.</t>
  </si>
  <si>
    <t>En la contratación 2020CD-000066-001050001 para el levantamiento de los activos fijos de las Cuatro Estaciones Experimentales, el Laboratorio del Edificio de los Anonos y la sede central del INTA, quedo pendiente por falta de presupuesto el levantamiento de inventario de Ochomogo, que esta en proceso de contratación en la proveeduriainstitucional. 
Se adjunta lista de activos recibidos por proyectos al  2021
Durante el año 2021 se realizó la contratación administrativa 2021CD-000091-0010500001 contratista Desarrollos de Contabilidad y Consultaría DDC Limitada, con el objetivo de levantar el inventario de los bienes del Alto de Ochomogo, se adjunta el informe presentado por el contratista.
Se solicita el un plazo de seis meses para buscar opciones de finiquitar algunos Convenios de Cooperación y lograr el registros de dichos bienes en SIBINET.-</t>
  </si>
  <si>
    <t>La Administración solicita una extensión  de seis meses para buscar opciones de finiquitar algunos Convenios de Cooperación y lograr el registros de dichos bienes en SIBINET, fecha estimada 30-06-2022. Se aprueba el plazo solicitado.</t>
  </si>
  <si>
    <t>30-06-2022
Plazo extendido</t>
  </si>
  <si>
    <t>La Administración solicita solicita una ampliación de seis meses, durante el finiquito de cierre de estos convenios se buscará determinar las eventual responsabilidad administrativa, civil /o penales en caso de pedida de activos, para los cual se solicita 06 meses de plazo, con el propósito de coordinar con la Asesoría Legal el cierre de los Convenios de Cooperación Internacional.-</t>
  </si>
  <si>
    <t>31-12-2022
Plazo extendido</t>
  </si>
  <si>
    <t>FECHA DE AMPLIACION APROBADA
 al 30 de septiembre 2022</t>
  </si>
  <si>
    <t>ACCIONES REALIZADAS POR LA ADMINISTRACION 
AL 30 de septiembre 2022</t>
  </si>
  <si>
    <t>Evidencia 1</t>
  </si>
  <si>
    <t>Evidencia 2</t>
  </si>
  <si>
    <t>Evidencia 3</t>
  </si>
  <si>
    <t>Seguimiento de recomendaciones al 30 de setiembre 2022</t>
  </si>
  <si>
    <t>Estado de las recomendaciones al 30-09-2022</t>
  </si>
  <si>
    <t>FECHA DE AMPLIACION APROBADA al 30 SEPTIEMBRE 2022</t>
  </si>
  <si>
    <t>ACCIONES REALIZADAS POR LA ADMINISTRACION 
AL 30 DE SETIEMBRE 2022</t>
  </si>
  <si>
    <t>Ing. Luis Vargas Cartagena -  Jefe Laboratorio de Fitoprotección
Cambio de responsable: Cristina Vargas Chacón-Jefe del Departamento de Laboratorios a partir de 11 octubre 2019
Cambio de responsable: Nevio Bonilla Morales - Director Ejecutivo a partir del 2 de febrero 2022</t>
  </si>
  <si>
    <r>
      <t>Para este año 2022 no se determinan acciones realizadas por la Administración.
La Administración indica que se actualizaron las nuevas tarifas del laboratorio y las mismas fueron publicadas, sin embargo dicha acción no corresponde a la recomedación realizada por la Auditoria Interna, con rspecto a la elaboración de un</t>
    </r>
    <r>
      <rPr>
        <b/>
        <i/>
        <sz val="8"/>
        <rFont val="Calibri"/>
        <family val="2"/>
        <scheme val="minor"/>
      </rPr>
      <t xml:space="preserve"> Reglamento para la prestación de servicios de los otros laboratorios a cargo del Departamento de Servicios Técnico</t>
    </r>
    <r>
      <rPr>
        <b/>
        <sz val="8"/>
        <rFont val="Calibri"/>
        <family val="2"/>
        <scheme val="minor"/>
      </rPr>
      <t xml:space="preserve">s
Mediante oficio JD-INTA-193-2018, la auditoría revisó e hizo observaciones al borrador de reglamento enviado por Jorge Cruz. No obstante, ese asunto no ha avanzó, En éstos momentos lo tiene el grupo de funcionarios que conformará el Departamento de Estaciones Experimentales coordinado por el Ing. Edwin Quirós.  
</t>
    </r>
  </si>
  <si>
    <t>INF-CI-INTA-001-2021</t>
  </si>
  <si>
    <t>Evaluación preliminar de cultivares de cáñamo industrial (Cannabis sativa) en dos regiones de Costa Rica.</t>
  </si>
  <si>
    <t>1- Carencia de procedimientos que regulen el Proceso Gestión de Investigación e Innovación Tecnológica Agropecuaria</t>
  </si>
  <si>
    <t>Gestionar las acciones necesarias con la Planificación Institucional, Dirección Administrativa Financiera, para establecer los procedimientos necesarios que regulen las diferentes etapas de la gestión de la investigación e innovación en todas sus etapas, desde la captura de necesidades priorizadas, análisis, clasificación y priorización de la demanda, proyectos con entes cooperantes, planificación de proyectos, actividades de investigación, ejecución de proyectos y actividades de investigación, seguimiento y evaluación de proyectos y difusión y adopción de resultados de proyectos y actividades de investigación.</t>
  </si>
  <si>
    <t>Ing. Alfredo Bolaños Herrera – Director de Investigación y Desarrollo Tecnológico</t>
  </si>
  <si>
    <t>Coordinar una revisión de los acuerdos tomados por la Junta Directiva sobre la aprobación de procedimientos relacionados con el proceso de gestión de la investigación e innovación para actualizar dichos acuerdos de conformidad con el o los procedimientos actualizados que vaya a desarrollar la Administración</t>
  </si>
  <si>
    <t>Una vez confeccionados y aprobados los procedimientos respectivos la administración deberá divulgar los mismos, y solicitar al área de Tecnologías de Información la publicación en la página Web del INTA, con el objetivo de que se encuentre al alcance de todo el personal del INTA o bien de terceros.</t>
  </si>
  <si>
    <t>2- Falta de controles definidos sobre la captura de demandas para proyectos de emergencia y/o demandas puntuales de investigación</t>
  </si>
  <si>
    <t>Analizar las situaciones expuestas en el hallazgo, con el propósito de establecer controles internos sobre aquellos proyectos o actividades de investigación que se consideran demandas puntuales o de emergencia, para ello deberá tomarse en cuenta las funciones que tienen establecidas los diferentes actores del proceso (Comités Técnicos de Programa (COTEPRO), Comité Técnico Asesor (COTECA), Dirección Ejecutiva, Unidad de Cooperación Técnica y Dirección Nacional de Extensión Agropecuaria del MAG) o Autoridades Superiores, establecer formularios para documentar quien solicita la demanda puntual , origen de esa demanda, cantidad estimada de pequeños y medianos productores beneficiados; responsables de la autorización y aprobación de esas demandas puntuales, fechas estimadas de análisis por parte de COTECA, requerimientos legales.</t>
  </si>
  <si>
    <t>Los controles que se establezcan sobre el análisis y aprobación de demandas puntuales de investigación, deberán ser incluidas en el procedimiento recomendado en el hallazgo N°01 del presente informe.</t>
  </si>
  <si>
    <t>5- Debilidades de control en la administración del inventario de los cultivares de cáñamo:</t>
  </si>
  <si>
    <t>Como parte de los procedimientos a implementar de conformidad con el hallazgo N°01 Carencia de procedimientos que regulen el Proceso Gestión de Investigación e Innovación Tecnológica Agropecuaria, se deberán establecer los controles necesarios sobre aquellas investigaciones que por la naturaleza del material y ordenamiento jurídico vigente, requieran controles más estrictos sobre el inventario inicial, traslados, merma o desechos, compras, entre otros, que aseguren la protección y razonabilidad de las cantidades administradas.</t>
  </si>
  <si>
    <t>7- Debilidades de control en la documentación de actividades seguimiento y evaluación de las actividades de investigación</t>
  </si>
  <si>
    <t>Coordinar al menos, con la Unidad de Planificación Institucional, Unidad de Cooperación Técnica, Unidad de Gestión de Información Técnica y los Jefes de los Programa de Investigación, una revisión de los lineamientos de seguimiento y evaluación de proyectos presentados para cumplir con las disposiciones de la Contraloría General de la República, tom ando en consideración los recursos humanos y financieros, así como la estructura organizacional del INTA y funciones establecidas en el Reglamento a la Ley del Instituto Nacional de Innovación y Transferencia en Tecnología Agropecuaria (INTA) recientemente publicado (20/10/2020) , que les permita una actualización de dichos lineamientos en cuanto al establecimiento de una metodología de proyectos para realizar el proceso de seguimiento y evaluación de las actividades de investigación, responsables de dichas actividades, periodicidad de actividades de seguimiento, cumplimiento de presupuesto en tiempo, combustibles y viáticos, informes requeridos.</t>
  </si>
  <si>
    <t>Analizar las debilidades detalladas en el presente hallazgo con respecto a los controles establecidos en los formularios: “Ficha técnica de verificación del establecimiento de la actividad” y ““Ficha informe de seguimiento a indicadores de actividades", para que las mismas sean solventadas, al menos en: los seguimientos deben detallar la fecha en que se realizaron, trimestre correspondiente, nombre y firma del funcionario que realizó y aprobó el seguimiento, que se detallen todas las actividades descritas en el formato de investigación (F-4), que el grado de avance permita realizar observaciones para justificar los porcentajes de avance establecidos, actualización de los costos incurridos, grado de avance estimado, entre otros, que permitan efectivamente mediante dicho control determinar el avance en campo y medidas correctivas o preventivas según corresponda.</t>
  </si>
  <si>
    <t>Una vez revisados y actualizados los lineamientos del punto anterior, es fundamental que los mismos sean incorporados a los procedimientos investigación e innovación en lo que se requiera, también dichos lineamientos deberán ser socializados a todas las áreas responsables, y puestos a disposición en la página web del INTA.</t>
  </si>
  <si>
    <t>Elaborar un plan de acción correctivo para solventar las debilidades de control detalladas en este hallazgo, en dicho plan deberán contemplarse los responsables de la implementación y las fechas en que esperan tener implementadas las mejoras. Como parte de las acciones correctivas la administración al menos deberá tomar en cuenta la homologación de actas, acuerdos, formularios u otros que se utilizan todos los COTEPRO de cada programa de investigación del INTA, lo anterior para fortalecer el sistema de control interno y la validez y confiabilidad de la información, para ello es fundamental que las actas que se utilizan cumplan con toda la normativa establecida según ordenamiento jurídico vigente, incluyendo libros de actas legalizado por la Auditoria Interna, incorporación de fecha y hora del desarrollo de la reunión, nombre completo de los participantes a cada reunión modalidad en la que se desarrolla la reunión (presencial o virtual), agenda del día, análisis de los temas vistos y acuerdos tomados, firma de los participantes, entre otros.</t>
  </si>
  <si>
    <t>8- Debilidades de control en la documentación que administra los Comités Técnicos de Programa (COTEPRO)</t>
  </si>
  <si>
    <t>Evidencia 4</t>
  </si>
  <si>
    <t>Dada la naturaleza del material que se está evaluando en el proyecto “Evaluación preliminar de cultivares de cáñamo industrial (Cannabis sativa) en dos regiones de Costa Rica”, así como las competencias establecidas en el Reglamento a la Ley del Instituto Nacional de Innovación y Transferencia en Tecnología Agropecuaria) (Decreto Ejecutivo N°31857 y sus reformas), era fundamental la emisión de los criterios legales correspondientes por parte de la Asesoría Jurídica del INTA, tal y como lo enfatizó la misma Asesoría Jurídica del MAG, ahora bien, en nuestro estudio observamos que el proyecto está en su etapa final, y por tanto el convenio suscrito con la empresa Roco Plants S.A está por finalizar, únicamente se encuentra pendiente la medición detallada de componentes como tetrahidrocannabinol (THC) y cannabidiol (CBD), por lo cual es fundamental que desde la Dirección Ejecutiva se concientice que desde el marco de nuestro ordenamiento jurídico corresponde a la Asesoría Jurídica del INTA asesorar y emitir criterios sobre los asuntos jurídicos de la institución</t>
  </si>
  <si>
    <t>3- Ausencia de criterio legal escrito por parte de la Unidad de Asesoría Jurídica sobre la viabilidad de suscribir convenio sobre investigación de cannabis sativa en Costa Rica:</t>
  </si>
  <si>
    <t>4- Instalación de la empresa Roco Plants S.A en la Estación Experimental Enrique Jiménez Núñez sin permiso de uso precario</t>
  </si>
  <si>
    <t>Gestionar lo correspondiente con la Asesoría Jurídica del INTA para que se analicen los elementos detallados en el presente hallazgo sobre la figura del permiso de uso precario, tomando en consideración el dictamen emitido por la Procuraduría General de la República C- 188-2014 del 13 de junio 2014, versus la situación actual de la empresa Roco Plants S.A, así como otros convenios o contratos en los que el INTA haya dado algún permiso de uso en las fincas de las Estaciones Experimentales cuyo propietario registral es el Ministerio de Agricultura y Ganadería.</t>
  </si>
  <si>
    <t>Ing. Arturo Solórzano Arroyo -Director Ejecutivo</t>
  </si>
  <si>
    <t>6- Ausencia de registro contable, control y seguimiento sobre los costos de inversión en los proyectos y/o actividades de investigación</t>
  </si>
  <si>
    <t>Arturo Solórzano Arroyo Director Ejecutivo, Alfredo Bolaños Herrera –Director de Investigación y Desarrollo Tecnológico
 Graciela Chaves Ramírez-Directora Administrativa Financiera</t>
  </si>
  <si>
    <t>Analizar las situaciones expuestas en el presente hallazgo e implementar los mecanismos que permitan una distribución y registro contable, control y seguimiento de los costos generados individualmente de las investigaciones desarrolladas en el INTA, para ello deberán desarrollar un cronograma de trabajo con las actividades, fechas de realización y responsables por unidad o departamento según corresponda; para ella deberán contemplarse al menos las siguientes actividades:
a- Costos de materiales, suministros, viáticos y combustible por actividad de investigación o proyecto según corresponda.
b- Horas invertidas y costo de los salarios incurridos en la generación de la investigación o proyecto de investigación.
c- Proceso requerido para iniciar la inscripción Registro de la Propiedad Industrial o en el Registro de Obtenciones Vegetales, siempre y cuando se tenga como resultado una nueva opción tecnológica que amerite dicho registro.</t>
  </si>
  <si>
    <t>9- Debilidades de control en la documentación que administra la UGIT:</t>
  </si>
  <si>
    <t>Girar las instrucciones pertinentes a la Unidad de Gestión de la Información Técnica (UGIT) para que prepare un cronograma con medidas correctivas sobre las situaciones detalladas en el presente hallazgo, que contemple al menos:
a- Incorporación de los datos públicos que administra la UGIT a formatos abiertos que pueden ser fácilmente consultados a lo interno o externo de la institución, sin necesidad de la intervención manual de la UGIT.
b- Datos de la UGIT deben estar actualizados en forma oportuna, completa y precisa, donde se puedan consultas los datos actuales e históricos
c- Dichos datos deben estar en un servidor o plataforma de fácil acceso, visibles y a disposición en forma gratuita y sin barreras.
d- Utilizar las tecnologías actuales con las que cuenta el INTA para aprovechar el recurso tecnológico vigente (página web del INTA, plataforma Platicar, servidores)</t>
  </si>
  <si>
    <t>10- Mejoras en la comunicación a terceros sobre convenios suscritos por el INTA en materia de investigación:</t>
  </si>
  <si>
    <t>Analizar la situación expuesta en el presente hallazgo junto con la Asesoría Jurídica del INTA, con el propósito de que se realice un comunicado formal a todos los investigadores que realizan investigaciones con entes cooperantes o terceros, con el propósito de que cualquier modificación en los alcances suscritos en los convenios suscritos por el INTA sean debidamente comunicados a esas terceras partes, dicha comunicación deberá contener una explicación técnica, financiera y ordenamiento jurídico vigente que haya impedido cumplir con lo acordado en los convenios suscritos; además esa documentación deberá ser soporte del proyecto o actividad de investigación.</t>
  </si>
  <si>
    <t>Girar las instrucciones a la Dirección Investigación y Desarrollo Tecnológico para que se documente y comunique debidamente la no realización de la investigación de cannabis sativa en la Estación Experimental los Diamantes, de conformidad con los criterios detallados en el párrafo anterior (explicación técnica, financiera y ordenamiento jurídico vigente que haya impedido cumplir con lo acordado en el convenio suscrito con la empresa Roco Plants S.A)</t>
  </si>
  <si>
    <t>La Administración en el periodo 2022, no muestra evidencia que justifique las acciones tomadas.</t>
  </si>
  <si>
    <t>Se continúan realizando actividades de control de las unidades vehiculares del INTA, mediante el análisis diario y semanal de la información del GPS, en consecuencia, cuando se detecta alguna inconsistencia se hace la advertencia correspondiente, contamos con un monitoreo diario continuo de la plataforma en tiempo real, entre un 10 y 15 %, mismo que nos permite encontrar posible malos usos de los vehículos institucionales, producto de la revisión mencionada se  generan informes al funcionario con copia a la jefatura correspondiente, debemos mencionar al respecto, que se cuenta con un nuevo operador de monitoreo de movimientos GPS,  dando inicio con éste nuevo contratista en enero 2022, y quedó establecido dentro de los parámetros de operación, entre otros; análisis de reportes de excesos de velocidad, rendimiento de llantas, se encuentra la plataforma alimantada en su totalidad con las características de cada unidad monitoreada, así como los kilometrajes recorridos, así como los cambios de aceite y otros. Conforme se indicó oportunamente a la Auditoría, se solicita revisión, sobre el cumplimiento en campo de éste hallazgo.</t>
  </si>
  <si>
    <t>11-F011-074- Exp 013-2019- Acta N 003-2020 Trasl Adcrita-INTA.pdf</t>
  </si>
  <si>
    <t>12-DAF-026-2022 JD-INTA-220-2021 Auditoria INF-CI-INTA-001-2021 Cañamo.pdf</t>
  </si>
  <si>
    <t>13-INF-CI-INTA-001-2021 CRONOGRAMA DAF-INTA 026-21Anexo.xlsx</t>
  </si>
  <si>
    <t>La Administración mediante el oficio DAF-INTA-026-2022, establece el cronograma de las recomendaciones en la implementación  de las NICSP, de acuerdo a sus acciones.</t>
  </si>
  <si>
    <t>14-DIDT-INTA-0174-2022_respueseta a la auditoria.pdf</t>
  </si>
  <si>
    <t>Implementada cerrada</t>
  </si>
  <si>
    <t>29/2/2020
Vencida
Traslada a la Dirección Ejecutiva</t>
  </si>
  <si>
    <t>30-06-2022
Vencida</t>
  </si>
  <si>
    <t>Evidencia 5</t>
  </si>
  <si>
    <t>31-01-2023
Plazo vigente</t>
  </si>
  <si>
    <t>La Administración solicita una extensión  de cuatro meses para buscar finalizar la implementación de las recomendación y lograr el registros de dichos bienes en SIBINET, fecha estimada 31-01-2023. Se aprueba el plazo solicitado.</t>
  </si>
  <si>
    <t xml:space="preserve">Plazo extendido </t>
  </si>
  <si>
    <t xml:space="preserve">1-El Señor Alfredo Bolaños, remitió el oficio DIDT-INTA-1259-2022 al Señor Marco Vincio Lobo D., indicando lo siguiente” Le solicito enviar a la Dirección Administrativa Financiera de INTA, los informes finales de los proyectos citados líneas abajo a la brevedad. De no contar con el informe final en sus archivos, por favor hacerlo notar para indagar con las jefaturas correspondientes el estado de esos documentos , brindará un plazo prudente de una semana para recibir la respuesta del señor Lobo. quien remitirá los informes finales de los proyectos concluidos en el año 2020, 2021 y 2022, cuales deberán incluir las respectivas facturas, para realizar el trámite pertinente de finiquito y donación de activos en los casos que corresponda. Actualmente el control de placas temporales por activos recibidos con fondos cooperantes asciende a 379. ( Ver Anexo No. 02),
2-Desde la Dirección Administrativa Financiera y la Proveeduría se generó el oficio DAF-INTA-529-2022, donde se adjunta nuevamente el procedimiento para Regulación de Activos Fijos Adquiridos con fondos de cooperación y se les insta a los jefes de departamento a cumplir dicho procedimiento. (Anexo No. 3),
3-El Señor Enrique Martínez facilitó una matriz actualizada de los proyectos activos e inactivos desde el año 2020 al 2022, esta es la base para verificar la información que consta en la Proveeduría y brindar el seguimiento respectivo con la UGIT para proceder con los trámites de donación que correspondan. ( Anexo No.4)
</t>
  </si>
  <si>
    <t>1- En vista de que a la fecha no se han reportado a la Dirección Administrativa Financiera, ni a la Proveeduría Institucional los proyectos concluidos en años anteriores, para iniciar el trámite de donación respectivo no se ha avanzado en esta tarea. Quedamos a la espera de que se notifiquen los informes de cierres que requirió el Señor Bolaños ( informado en el punto anterior), para proceder con estas gestiones.</t>
  </si>
  <si>
    <t>30-03-2023
Plazo vigente</t>
  </si>
  <si>
    <t>1-Ninguna, porque a la fecha no se ha confrontado los activos plaqueados temporalmente con los que se liquidan en el informe final al ente cooperante.</t>
  </si>
  <si>
    <t>La Administración solicita una extensión  30-03-2023. Se aprueba el plazo solicitado.</t>
  </si>
  <si>
    <t>La Administración solicita una extensión  30-04-2023. Se aprueba el plazo solicitado.</t>
  </si>
  <si>
    <t>30-04-2023
Plazo vigente</t>
  </si>
  <si>
    <t>1-El Señor Enrique Martínez, remitió al señor Arturo Solórzano un correo electrónico en fecha 22 de setiembre de 2022, solicitando que indique la situación con respecto al proyecto mencionado, que estuvo a cargo del señor Solórzano.
2- Se recibe respuesta mediante el oficio DIDT-INTA-1238-2022, del 23 de setiembre de 2022, del Señor Solorzano así como el listado de bienes recibidos del proyecto COS-5030-AIEA/INTA de Agencia Internacional de Energía Atómica (AIEA),
3-Se procederá a revisar la lista de activos facilitada por don Arturo versus los controles de activos con placa temporal recibidos con fondos de entres cooperantes, y se definirá el trámite a seguir dado que no se finiquitó ese convenio en el momento debido, ni se cuenta con las facturas del caso</t>
  </si>
  <si>
    <t>La Administracion solicitó extensión para otras recomendaciones excepto para la actual, se mantiene el plazo.</t>
  </si>
  <si>
    <t>Evidencia 6</t>
  </si>
  <si>
    <t>48-BIENES CON VALOR DE 500 AL MES DE MARZO DE 2022</t>
  </si>
  <si>
    <t>37-DAF-INTA-521-2022 Asesoría Legal Bienes en Préstamo MAG_Proveeduría</t>
  </si>
  <si>
    <t>Para este año 2022 no se determinan acciones realizadas por la Administración., únicamente un oficio enviado a la Asesoría Jurídica del INTA, solicitando  incluir en las ncluir las cláusulas que regulen las responsabilidades del INTA en el uso y conservación de los bienes muebles e inmuebles en calidad de préstamo por parte del MAG ya sea en el Convenio Marco de Cooperación Institucional al que se hace mención en este hallazgo u otro acto administrativo en el que se pueda regular el uso de esos bienes.
Oficio DAF-INTA-521-2022 del 22 de setiembre 2022</t>
  </si>
  <si>
    <t>La Administración mantiene la misma situación, no se ha recibido Oficio DAF-INTA-521-2022 del 22 de setiembre 2022, solicitando la inclusión de claúsulas de uso de bienes muebles e inmuebles a la Asesoría Jurídica del INTA.
No solicitan extensión en la fecha de implementación</t>
  </si>
  <si>
    <t>Evidencia 7</t>
  </si>
  <si>
    <t>Evidencia 8</t>
  </si>
  <si>
    <t>Evidencia 9</t>
  </si>
  <si>
    <t>Evidencia 10</t>
  </si>
  <si>
    <t>Evidencia 11</t>
  </si>
  <si>
    <t>Evidencia 12</t>
  </si>
  <si>
    <t>30-Manual de procedimientos - Autorización de Uso de Vehículos - DAF-DSG-01.docx</t>
  </si>
  <si>
    <t>31-Manual de procedimientos - Desperfectos Mecánicos y de Otra Índole - DAF-DSG-03.docx</t>
  </si>
  <si>
    <t>32-Manual de procedimientos - Devoluciones de Vehículos - DAF-DSG-04.docx</t>
  </si>
  <si>
    <t>33-Manual de procedimientos - Liquidación de Combustible - DAF-DSG-05.docx</t>
  </si>
  <si>
    <t>34-Manual de procedimientos - Monitoreo de Vehículos INTA por Medio de GPS - DAF-DSG-08.docx</t>
  </si>
  <si>
    <t>35-Manual de procedimientos - Trámite de Pólizas de Seguros de Vehículos - DAF-DSG-06.docx</t>
  </si>
  <si>
    <t>36-Manual de procedimientos - Traslado de Terceras Personas en Vehículos Oficiales - DAF-DSG-07.docx</t>
  </si>
  <si>
    <t>29-Manual de procedimientos - Accidentes e Incidentes de Tránsito - DAF-DSG-02.docx</t>
  </si>
  <si>
    <t>9-Seguimiento_recomendaciones_Servicios_Generales_AI</t>
  </si>
  <si>
    <t>La Administración ha realizado mejoras en el sistema de control interno, y ha actualizado los procedimientos, sin embargo no han sido actualizados en la página web del INTA ni socializados, se extiende el plazo al 31/12/2022 para finiquitar esos dos temas pendientes.</t>
  </si>
  <si>
    <t xml:space="preserve">La Administración mantiene la misma situación, no se ha recibido actualización a dicha recomendación.
En oficio DAF-INTA-757-2020 la Proveedora indica que mediante un acto administrativo don Arturo Solorzano Arroyo Director Ejecutivo del INTA recibió el traslado de los bienes que corresponde a los bienes plaqueados MAG, los cuales se encuentran registrados en SIBINET, pero que deben ser revaluados sin embargo este Departamento no cuenta con el presupuesto para iniciar una gestión de contratación administrativa.
</t>
  </si>
  <si>
    <t>31/12/2022
Extensión de plazo</t>
  </si>
  <si>
    <t>Según oficio DIDT-INTA-1199-2022 no se han asignado recursos suficientes en la partida 5 para la compra de una planta eléctrica por un monto de $240 000,00 monto superior al presupuesto asignado para la operación de los laboratorios, la administración del laboratorio espera que para el 2023 se puede ir dotando de recursos para que la institución invierta en la compra de UPS que respalden las fluctuaciones de voltaje que puedan presentarse.
También se definió una lista de equipos que requieren UPS, en espera de presupuesto para 2023.</t>
  </si>
  <si>
    <t>49-DAF-INTA-661-2022 Respuesta  JD-183-2022 AI</t>
  </si>
  <si>
    <t>Mediante oficio JD-INTA-016-2022 del 02 de febrero 2022, se traslada la recomendación  a la Dirección Ejecutiva para la debida coordinación con la Asesoría Jurídica del INTA y la confección del convenio requerido.
Continua pendiente la firma e implementación del convenio. La Jefatura del Departamento de Laboratorios han solicitado la colaboración de la Dirección Ejecutiva para confeccionar y firmar el convenio con la SFE, pero hasta el momento no se ha logrado.
Queda pendiente la confección del convenio respectivo que aparentemente es requisito para el trámite de los permisos de funcionamiento.</t>
  </si>
  <si>
    <t>La administración ha defnido cuales son los equipos prioritarios que requieren UPS, para ello definió un tota de 11 equipos detallados en oficio DIDT-INTA-1199-2022 del 16-9-2022, sin embargo no existen recursos económicos para la compra de las UPS a falta de presupuesto, sin embargo la administración está gestionando para el 2023 presupuesto.
Se extiende el plazo al 30/06/2023 a la espera de asginación presupuestaria para la compra de UPS.</t>
  </si>
  <si>
    <t>30/6/2023
Pendientes</t>
  </si>
  <si>
    <t>Para este año 2022 no se determinan acciones realizadas por la Administración, donde solicita la coordinación con unidades perttenecientes a la Dirección Ejecutiva.</t>
  </si>
  <si>
    <t>30/11/2022
Pendientes</t>
  </si>
  <si>
    <t>30/03/2023
Pendientes</t>
  </si>
  <si>
    <t>30/10/2022
Pendientes</t>
  </si>
  <si>
    <t>30/06/2022
Vencidas</t>
  </si>
  <si>
    <t>30/11/2023
Pendientes</t>
  </si>
  <si>
    <r>
      <t xml:space="preserve">En DIDT-INTA-1465-2022, de fecha 28-10-2022 indican:
</t>
    </r>
    <r>
      <rPr>
        <i/>
        <sz val="9"/>
        <color theme="1"/>
        <rFont val="Calibri"/>
        <family val="2"/>
        <scheme val="minor"/>
      </rPr>
      <t>"En el mes de marzo 2022 MANUAL DE PROCEDIMIENTOS PARA LA REVISIÓN DE DOCUMENTOS POR PARTE DE LOS COMITÉ TÉCNICOS PARA ESTUDIO EN COTECA.
Esta pendiente someter a aprobación por la dirección ejecutiva para su publicación.
El manual citado se complementa con el Reglamento de Gestión de la Información Técnica del INTA..</t>
    </r>
    <r>
      <rPr>
        <sz val="9"/>
        <color theme="1"/>
        <rFont val="Calibri"/>
        <family val="2"/>
        <scheme val="minor"/>
      </rPr>
      <t xml:space="preserve">
Además, mediante el oficio DIDT-INTA-0174-2022 del 22 de febrero 2022, la administración envía cronograma de implementación de recomendaciones</t>
    </r>
  </si>
  <si>
    <t>Para este año 2022  se determinaron acciones por parte de la Administración, pero no se muestra evidencia de los procedimientos confeccionados y revisados por la Planificación Institucional,  además se encuentra pendiente de incorporar a la página web del INTA.</t>
  </si>
  <si>
    <t>Sobre este tema la administración no indica acciones.</t>
  </si>
  <si>
    <t>Sobre este tema la administración no indica acciones, detallan sobre los manuales de procedimientos sin embargo no se evidencia la solicitud a la Secretaría de Actas de la Junta Directiva sobre acuerdos de antiguos procedimientos.</t>
  </si>
  <si>
    <t>Para este año 2022  se determinaron acciones por parte de la Administración, pero no se muestra evidencia de los procedimientos confeccionados y revisados por la Planificación Institucional,  que incorporen el procedimiento para demandas puntuales o de emergencia</t>
  </si>
  <si>
    <r>
      <t xml:space="preserve">En DIDT-INTA-1465-2022, de fecha 28-10-2022 indican:
</t>
    </r>
    <r>
      <rPr>
        <b/>
        <i/>
        <sz val="9"/>
        <color theme="1"/>
        <rFont val="Calibri"/>
        <family val="2"/>
        <scheme val="minor"/>
      </rPr>
      <t>"En el mes de marzo 2022 MANUAL DE PROCEDIMIENTOS PARA LA REVISIÓN DE DOCUMENTOS POR PARTE DE LOS COMITÉ TÉCNICOS PARA ESTUDIO EN COTECA.
Esta pendiente someter a aprobación por la dirección ejecutiva para su publicación.
El manual citado se complementa con el Reglamento de Gestión de la Información Técnica del INTA..</t>
    </r>
    <r>
      <rPr>
        <b/>
        <sz val="9"/>
        <color theme="1"/>
        <rFont val="Calibri"/>
        <family val="2"/>
        <scheme val="minor"/>
      </rPr>
      <t xml:space="preserve">
Además, mediante el oficio DIDT-INTA-0174-2022 del 22 de febrero 2022, la administración envía cronograma de implementación de recomendaciones</t>
    </r>
  </si>
  <si>
    <t>Para este año 2022  se determinaron acciones por parte de la Administración, pero no se muestra evidencia de los procedimientos confeccionados y revisados por la Planificación Institucional,  que detallen controles que deberán establecer los investigadores para inventarios de mayor riesgo.</t>
  </si>
  <si>
    <t>En el oficio DIDT-INTA-165-2022 indica que el procedimiento de control del material para evaluación puede variar según la naturaleza del cultivo y de las regulaciones legales o cuarentenarias que apliquen en cada caso, ejemplo. Plantas que tengas restricción cuarentenaria (malezas, variedades de siembra regulada por decretos, variedades susceptibles a plagas o enfermedades de fácil diseminación, muestras de microorganismos patogénicos, uso de semovientes u otros con protección o restricción zoosanitaria o por leyes y decretos sobre ellos o sus partes.
En cada caso se requeriría de un protocolo diferente.
En el caso de la actividad de investigación en el cultivo del cáñamo, se mantuvieron los controles necesarios y oportunos. Se contaron las semillas y plántulas al inicio, se custodiaron bajo llave, Las plantas fueron numeradas e identificadas con una etiqueta (USB). El ingreso al invernadero fue restringido y controlado con sensor electrónico y candado, El material cosechado se resguardó bajo llave en una bodega serrada y segura.
AL final, se corroboró que en el proceso fue posible rendir cuentas del material de siembra ingresado, lo perdido por no germinación, lo perdido en campo y lo almacenado en la bodega. De los invernaderos no se perdió una sola planta.
La Administración mediante el oficio DAF-INTA-026-2022, establece el cronograma de las recomendaciones en la implementación  de las NICSP, de acuerdo a sus acciones.</t>
  </si>
  <si>
    <t xml:space="preserve">Conforme al oficio DIDT-INTA-1465-2022, menciona que esta acción no corresponde a la DIDT, pues el manejo de la documentación de actividades del investigación corresponde a la UGIT y a la Unidad de Cooperación. Ambas dependientes de la D.E.
</t>
  </si>
  <si>
    <t>Las recomendaciones del informe INF-CI-INTA-001-2021 fueron discutidas con el Director de Investigación , Director Ejecutivo, Coordinador de la UGTI, e Investigadora a cargo del Proyecto del Cáñamo en fecha 8/12/2021, dichas recomedaciones y responsables de la implementación fueron aprobadas por cada uno de los presentes, por lo que posterior a la emisión del informe final , la Administración deberá implementarlas sin excepción alguna.</t>
  </si>
  <si>
    <t>La Administración no reporta  acciones realizadas por la Administración, donde solicita la coordinación con unidades perttenecientes a la Dirección Ejecutiva.</t>
  </si>
  <si>
    <t>La Administración no reporta  acciones realizadas al corte respectivo.</t>
  </si>
  <si>
    <t>Según oficio DAF-INTA-661-2022 del 31/10/2022, al día de hoy mantenemos la información correspondiente al listado de los 89 activos adquiridos mediante el Fideicomiso 906BNCR-INTA distribuida de la siguiente forma:
*De los 53 activos registrados en SIBINET, al día de hoy se encuentran inscritos 45 de ellos, los siguientes 07 bienes se encuentran inactivos ya que el Departamento de Bienes del MAG los había dado de baja en una donación realizado por su área, todos ubicados en la Estación Experimental Enrique Jiménez Núñez. Esto de conformidad con la resolución RA-MAG-018-2018, de fecha de abril de 2018, emitida por el señor exministro Felipe Arauz Cavallini. Adjunto oficio de la Proveeduría MAG DAF-PRO-296-2018 del 08 de agosto del 2018 Dirigida a DGABCA, Ministerio de Hacienda.
Es importante mencionar que no se cuenta con el avaluó ni facturas de respaldo de dichas comprar por la antigüedad de las gestiones, y las pocas posibilidades presupuestarias con las que nos hemos enfrentado.
Las directrices del Ministerio de Hacienda indican que los bienes registrados con valor de 500 ya no son necesario revalorarlos, pero si deben ser informados cada cierre de mes, por lo que le se puede informar a su Unidad cuando se remita la documentación solicitada por el ente rector en materia de bienes.
Razón por la cual se solicita el cierre de esta recomendación de conformidad con la derogatoria de las Directrices DGABCA-0005-0217 / DCN-003-2017 de fecha 31 de agosto del 2017 y DGABCA-DFARB-0007-2018 / DCN-439-2018 de fecha 12 de julio del 2018 y nuevas disposiciones para bienes completamente depreciados, que siguen en uso y registrados en el sistema SIBINET con valor en libros de ₡500.00.</t>
  </si>
  <si>
    <t>31/12/2022
Pendientes</t>
  </si>
  <si>
    <r>
      <t xml:space="preserve">La Administración indica que por disposiciones del Ministerio de Hacienda (Directrices DGABCA-0005-0217 / DCN-003-2017 de fecha 31 de agosto del 2017 y DGABCA-DFARB-0007-2018 / DCN-439-2018 de fecha 12 de julio del 2018) aquellos activos con valor menos a </t>
    </r>
    <r>
      <rPr>
        <b/>
        <sz val="9"/>
        <color theme="1"/>
        <rFont val="Calibri"/>
        <family val="2"/>
      </rPr>
      <t>¢</t>
    </r>
    <r>
      <rPr>
        <b/>
        <sz val="9"/>
        <color theme="1"/>
        <rFont val="Calibri"/>
        <family val="2"/>
        <scheme val="minor"/>
      </rPr>
      <t>500 no deben revalorarse, sin embargo nuestro objetivo no es la revaloración sino  el registo de esos activos con valor de 500 colones del Fideicomiso s en SIBINET por eso monto, y efectivamente no habría más proceso de depreciación y permitiría actualizar el auxiliar en SIBINET y darles el procedimiento de baja según corresponda.
En correo electrónico del 22/11/2022 la proveedora ratifica con el Ministerio de Hacienda del registro de esos activos en SIBINET a pesar de un valor casi cero.
Se extiende el plazo a la Administración para realice el registro correspondiente.</t>
    </r>
  </si>
  <si>
    <t>60-Activos valor 0 Fideicomiso</t>
  </si>
  <si>
    <t>6- Ausencia de registro contable, control y seguimiento sobre los costos de inversión en los proyectos y/o actividades de investigación:</t>
  </si>
  <si>
    <t>Analizar las situaciones expuestas en el presente hallazgo e implementar los mecanismos que permitan una distribución y registro contable, control y seguimiento de los costos generados individualmente de las investigaciones desarrolladas en el INTA, para ello deberán desarrollar un cronograma de trabajo con las actividades, fechas de realización y responsables por unidad o departamento según corresponda; para ella deberán contemplarse al menos las siguientes actividades:</t>
  </si>
  <si>
    <t>a- Costos de materiales, suministros, viáticos y combustible por actividad de investigación o proyecto según corresponda</t>
  </si>
  <si>
    <t>b-Horas invertidas y costo de los salarios incurridos en la generación de la investigación o proyecto de investigación.</t>
  </si>
  <si>
    <t>c-Proceso requerido para iniciar la inscripción Registro de la Propiedad Industrial o en el Registro de Obtenciones Vegetales, siempre y cuando se tenga como resultado una nueva opción tecnológica que amerite dicho registro.</t>
  </si>
  <si>
    <t>La Administración en el periodo 2022 presenta el cronograma para atender las recomendaciones del informe INF-CI-INTA-001-2021, íntimamente relacionados con el trabajo de implementación de las NICSP, solicitan un plazo de 18 meses, con corte al 31/12/2022.
SE concede el plazo solicitado</t>
  </si>
  <si>
    <t>9/02/2022
Vencidas</t>
  </si>
  <si>
    <t>31/12/2022
Pendientes</t>
  </si>
  <si>
    <t>30-03-2020
Vencidas</t>
  </si>
  <si>
    <t>Seguimiento de recomendaciones al 30 de setiembre 2023</t>
  </si>
  <si>
    <t>ACCIONES REALIZADAS POR LA ADMINISTRACION 
AL 30 DE SETIEMBRE 2023</t>
  </si>
  <si>
    <t>Estado de las recomendaciones al 30-09-2023</t>
  </si>
  <si>
    <t>FECHA DE AMPLIACION APROBADA al 30 SEPTIEMBRE 2023</t>
  </si>
  <si>
    <t>INF-CI-INTA-001-2022</t>
  </si>
  <si>
    <t>Especial</t>
  </si>
  <si>
    <t>Escenarios reales del Proyecto PCS sin presentar al Ministro de Agricultura y Ganadería</t>
  </si>
  <si>
    <t>1- Instruir al Director Ejecutivo del INTA para que se presenten al Ministro de Agricultura y Ganadería en su calidad de responsable de la implementación de las disposiciones ante la Contraloría General de la República, los escenarios del proyecto elaborados por el Departamento de Estudios Básicos de Tierras y la situación financiera del mismo, con el objetivo que desde el Despacho Ministerial se analicen los siguientes temas:</t>
  </si>
  <si>
    <t>Junta Directiva</t>
  </si>
  <si>
    <t>Sin respuesta por parte de la Junta Directiva-Consulta enviada a la CGR JD-INTA-131-2023</t>
  </si>
  <si>
    <t>Para el periodo 2023 no se tomaron acciones</t>
  </si>
  <si>
    <t>Sin respuesta por parte de la Junta Directiva-Consulta enviada a la CGR JD-INTA-131-2023 y oficio JD-INTA-147-2023</t>
  </si>
  <si>
    <t>a-1 Plazos que fueron establecidos desde el Despacho Ministerial para el cumplimiento de las recomendaciones emitidas por la Contraloría General de la República en informe DFOE-AE-IF-12-2014 del 19 de noviembre 2014 considerando que los escenarios establecidos por el Departamento de Estudios Básicos de Tierras distan significativamente de los 6 años establecidos en el formato inicial de investigación.</t>
  </si>
  <si>
    <t>Especial CI</t>
  </si>
  <si>
    <t>a-2 - Situación “especial” de las plazas que se deben renovar año con año y la rotación de personal que afecta el desarrollo del proyecto, por cuanto existen ingenieros capacitados en la metodología del proyecto, que buscan puestos en propiedad dentro del Ministerio o algunos de sus órganos desconcentrados. Es importante comunicar al señor Ministro dicha situación para que se valore la posibilidad de solicitar a la Secretaria de la Autoridad Presupuestaria que las mismas sean parte del presupuesto ordinario del Ministerio.</t>
  </si>
  <si>
    <t xml:space="preserve">a-3 - Gestión de los recursos económicos requeridos por el Proyecto PCS ya sea por medio de financiamiento a lo interno del Ministerio de Agricultura y Ganadería o el impulso de negociaciones en conjunto entre el Ministerio y el INTA con otras instituciones públicas que se verán beneficiadas con el desarrollo de los mapas de capacidad de uso de la tierra; sin el componente de presupuesto necesario y mejoras importantes a la capacidad instalada del Laboratorios de Suelos, Plantas y Aguas, la fecha de finalización del mismo aumenta significativamente de 6 hasta 29.7 años.
Para valorar el cumplimiento de estas recomendaciones, la Dirección Ejecutiva deberá presentar un informe a la Junta Directiva con copia a la Auditoria Interna sobre las gestiones realizadas
</t>
  </si>
  <si>
    <t>Falta de contenido presupuestario para el mantenimiento de instalaciones de los laboratorios</t>
  </si>
  <si>
    <t>2- Girar las instrucciones al Director Ejecutivo del INTA que se realice una valoración sobre el presupuesto 2023 del INTA, con el propósito de dar contenido presupuestario necesario para  aquellas partidas consideradas prioritarias para mejorar la eficiencia en que se procesan las muestras requeridas por el Proyecto PCS, tales como: insumos y reactivos, mantenimiento correctivo y preventivo de los equipos del Laboratorios de Suelos, Aguas y Plantas, tomando en consideración el dato proporcionado por la jefatura del Departamento de Laboratorios con respecto a una disminución del 23% del presupuesto 2022 para dicho departamento, lo cual afecta en forma importante la compra de insumos y reactivos para el procesamiento de las muestras; para ello deberá presentar un informe a la Junta Directiva con copia a la Auditoria Interna sobre las gestiones realizadas</t>
  </si>
  <si>
    <t>Falta de analisis de la capacidad instalada del Laboratorio de Suelos y Aguas para atender la demanda de analísis de muestras del Proyecto PCS.</t>
  </si>
  <si>
    <t>3- Solicitar a la Jefatura del Departamento de Laboratorios un informe de análisis sobre la capacidad instalada del Laboratorio de Suelos, Plantas y Aguas con respecto a los servicios que actualmente brinda, tomando en consideración especialmente aquellos servicios requeridos por el Proyecto PCS, dicho informe deberá contener un comparativo de la capacidad instalada de ese laboratorio versus las muestras diarias que ingresan de servicios prestados a pequeños y mediados productores, estimado de servicios brindados a nivel interno a los investigadores y sus proyectos y las muestras de cateos y calicatas que en promedio ingresan semanalmente del Proyecto PCS, con el propósito de determinar no solo la capacidad instalada sino las mejoras requeridas para lograr satisfacer la demanda requerida por clientes internos y externos al INTA; para ello deberá presentar un informe a la Junta Directiva con copia a la Auditoria Interna sobre las gestiones realizadas.</t>
  </si>
  <si>
    <t>Debilidades de CI determinadas en el desarrollo del Proyecto PCS</t>
  </si>
  <si>
    <t>4- Solicitar al Director Ejecutivo para que se analicen las debilidades de control interno expuestas por esta auditoria con el propósito de que las mismas sean solventadas en el corto plazo, para ellos deberán al menos contemplarse los siguientes elementos</t>
  </si>
  <si>
    <t>4.1 - El Jefe del Departamento de Estudios Básicos de Tierras y el equipo del Proyecto del PCS deberá actualizar el formato de investigación inicialmente aprobado por COTECA, con respecto a los objetivos y actividades actuales del proyecto.</t>
  </si>
  <si>
    <t>4.2 - Brindar por escrito a COTECA una justificación de los cambios de objetivos y/o actividades de investigación, así como de aquellos que no se vayan a desarrollar, para que el documento sea aportado al expediente del proyecto</t>
  </si>
  <si>
    <t>4.3 Deberán incorporarse las fechas de inicio y fin de todos los objetivos y/o actividades en el formato de investigación.</t>
  </si>
  <si>
    <t>4.4 - Los informes de avances trimestrales y/o anuales deberán mantener el formato requerido de forma tal que se logre visualizar el seguimiento por objetivo y actividad, de conformidad con los cambios que se vayan a justificar ante COTECA</t>
  </si>
  <si>
    <t>Inadecuado uso de las plazas asignadas al Proyecto PCS</t>
  </si>
  <si>
    <t xml:space="preserve">5- Girar las instrucciones al Director Ejecutivo para que las plazas especiales aprobadas por la Secretaría Técnica de la Autoridad Presupuestaria en acuerdo N°11638 sean utilizadas únicamente para labores directamente relacionadas con funciones del Proyecto PCS, en cuanto aquellas plazas que estén desarrollando funciones en el Organismo de Inspección del INTA se giren las ordenes por escrito al Jefe del Departamento de Estudios Básicos de Tierras y coordinadores del proyecto, para que las mismas se incorporen al equipo de trabajo exclusivo del PCS.
Adicionalmente se deberá solicitar al Director Ejecutivo un análisis de las plazas vacantes del INTA, con respecto a la falta de personal en el Organismo de Inspección y Laboratorio de Suelos, Aguas y Plantas con el fin de recuperar y reforzar estas dos áreas de la institución, para ello deberá presentar un informe a la Junta Directiva con copia a la Auditoria Interna sobre las gestiones realizadas.
</t>
  </si>
  <si>
    <t>Debilidades de seguridad en la administración del Proyecto PCS</t>
  </si>
  <si>
    <t xml:space="preserve">6- Solicitar al Director Ejecutivo un análisis sobre los sistemas de software libre, administración y mantenimiento de las bases de datos, seguridad de la información, protección en cuanto a virus y malware en los sistemas, riesgos del uso de software sin licenciamiento, cumplimiento de ciclo de vida del desarrollo de los sistemas de información, de los datos e información que administra el Proyecto PCS. También es recomendable que en dicho análisis se valore la situación expuesta por esta auditoría, con respecto al hecho de que una única persona desarrolle el software, administre y brinde mantenimiento a las bases de datos, realice los respaldos de la información, esto con el propósito de que el área de tecnologías de información del INTA brinde el apoyo técnico para disminuir el riesgo de paro del proyecto y/o pérdida de información por una eventual salida del puesto que ha realizado todo el desarrollo tecnológico del Proyecto PCS.
En el informe deberán incorporarse recomendaciones técnicas para disminuir los riesgos expuestos por la Auditoria Interna y otros que en el estudio técnico sean detectados
Para ello deberá presentar un informe a la Junta Directiva con copia a la Auditoria Interna sobre las gestiones realizadas.
</t>
  </si>
  <si>
    <t>INF-CI-INTA-001-2023</t>
  </si>
  <si>
    <t>Falta de controles que administren adecuadamente la capacidad instalada de los laboratorios</t>
  </si>
  <si>
    <t>1- Instruir al Director Ejecutivo para que se giren las instrucciones a los funcionarios del Departamento de Laboratorios la prohibición de la instalación de equipos nuevos o cambio de equipos en los laboratorios, sin que estos pasen por un  proceso de revisión y aprobación por parte del jefe de dicho departamento, con el propósito de que este verifique que el requerimiento de amperios sea de igual o de menor amperaje , también es fundamental que en los carteles de licitación se incorpore dentro de las especificaciones técnicas los amperajes máximos requeridos de conformidad con la capacidad instalada de cada laboratorio. Para ello la administración deberá implementar los controles necesarios para asegurar el cumplimiento de las aprobaciones requeridas, y presentar un informe a la Junta Directiva con copia a la Auditoria Interna sobre las medidas de control implementadas para el cumplimiento de esta recomendación</t>
  </si>
  <si>
    <t>Gestiones para dotar de los recursos económicos necesarios para solventar las debilidades en el sistema electríco del LCT de la Estación Experimental CD</t>
  </si>
  <si>
    <t xml:space="preserve">2- Tomar los acuerdos correspondientes, para que desde la Dirección Ejecutiva se gestionen los recursos económicos requeridos para solventar definitivamente la situación del sistema eléctrico en el Laboratorio de Cultivo de Tejidos de la Estación Experimental Carlos Durán ubicado en el Alto de Ochomogo, la fase de contratación  planificada para este año 2023 corresponde a la contratación de un consultor que gestione la actualización de los planos eléctricos, elaboración de requerimientos técnicos para la confección del respectivo cartel de licitación, colaboración en el análisis de ofertas presentadas por los posibles constructores y propuesta de adjudicación, así como un acompañamiento al INTA en el proceso de evaluación y seguimiento en sitio, y recepción final de la obra; en segunda fase planificada para el año 2024 la contratación del constructor de la obra electica de conformidad con los criterios técnicos del contratista, por lo tanto es fundamental gestionar oportunamente los recursos económicos requeridos.
Para ambas etapas y hasta la culminación de la obra eléctrica., la Administración deberá informar periódicamente a la Junta Directiva sobre los avances de las dos contrataciones con copia del informe a la Auditoria Interna.
</t>
  </si>
  <si>
    <t>Ausencia de servicios preventivos en los sistemas electricos de los Laboratorios del INTA</t>
  </si>
  <si>
    <t>3-  Girar las instrucciones al Director Ejecutivo para que se confeccione un cronograma en el cual se planifiquen tareas y recursos económicos necesarios para efectuar una revisión preventiva de los sistemas eléctricos en aquellos laboratorios que por el tipo de material que custodian requieran de condiciones de humedad y temperatura específicos para su buen estado; para ello deberá presentar dicho cronograma a la Junta Directiva con copia a la Auditoria Interna, así como la presentación periódica del cumplimiento de las actividades establecidas en el cronograma.</t>
  </si>
  <si>
    <t>Ausencia de controles para determinar el valor del inventario total del Laboratorio de CT</t>
  </si>
  <si>
    <t xml:space="preserve">4- Solicitar las gestiones correspondientes al Departamento de Laboratorios, para implementar los controles internos que permitan establecer los inventarios en las diferentes etapas de producción para los cultivos, como son el valor de la colección de germoplasma , valor de la producción de plántulas generada del cuarto Sistema Autotrófico Hidropónico (SAH) y el valor de la producción de tubérculos que se venden en la estación, dichos controles serán el insumo principal para el registro contable de la partida de inventario de conformidad con las Normas Internacionales de Contabilidad para el Sector Público (NICSP). 
Para ello deberá solicitar a la Administración un informe de los controles implementados y comunicados a la Contabilidad General del INTA, dicho informe deberá ser copiado a la Auditoria Interna para el seguimiento a la implementación de recomendaciones.
</t>
  </si>
  <si>
    <t>Debilidades de control en el proceso de venta de plántulas y semilla de papa en la Estación Experimental CD</t>
  </si>
  <si>
    <t xml:space="preserve">5- Solicitar al Director Ejecutivo un cronograma para solventar las debilidades de control interno detalladas en el presente informe, dicho cronograma al menos deberá contener los responsables y plazos para desarrollar al menos las siguientes actividades:
</t>
  </si>
  <si>
    <t>5-1 Revisión de la base de datos cargada al Sistema de Facturación del INTA, para verificar que los costos cargados a dicha base son coincidentes con el último decreto aprobado que regula el precio de venta de los productos y servicios que vende el INTA</t>
  </si>
  <si>
    <t>5-2 Verificar en la base de datos del Sistema de Facturación las descripciones de los tubérculos de papa y realizar una valoración entre la Contabilidad y el Departamento de Laboratorios la incorporación de las descripciones de la variedad del tubérculo (floresta única, maleke, etc), con respecto al mantenimiento del inventario de las diferentes variedades de papa de conformidad con Normas Internacionales de Contabilidad del Sector Público (NICSP).</t>
  </si>
  <si>
    <t>5-3 Presentar un informe de venta de plantas invitro vendidas por el Laboratorio de Cultivo de Tejidos y detalle de los usuarios habilitados para la facturación en la Estación Experimental Carlos Durán</t>
  </si>
  <si>
    <t>Debilidades de control en el proceso de registro y control de los equipos del Laboratorio de Cultivo de Tejidos</t>
  </si>
  <si>
    <t>6-Girar las instrucciones al Director Ejecutivo para que se solvente las debilidades en el proceso de registro y control de los equipos del Laboratorio de Cultivo de Tejidos, relacionadas con: activos del laboratorio registrados en otras clases según la clasificación del Sistema SIBINET, responsables de los activos del laboratorio que son personal jubilado o que laboran en departamento diferentes dentro de la institución, activos con valor en libros que no tienen número de patrimonio asignado, activos cuyas placas de patrimonio ya no están físicamente y se requiere la reimpresión y colocación de las mismas, para ello deberán presentar un informe a la Junta Directiva con copia a la Auditoria Interna sobre las correcciones realizadas.</t>
  </si>
  <si>
    <t>7- Solicitar al Director Ejecutivo que se gestione una revisión general de los activos del INTA registrados en el Sistema SIBINET con respecto a los responsables asignados por dependencia, dado que observamos que no existe un mantenimiento adecuado de esa base de datos cada vez que se dan salidas, traslados o ingreso de personal, dificultando establecer eventuales responsabilidades administrativas y civiles en caso de pérdida, daño o hurto de un activo. Para ello deberán presentar un informe a la Junta Directiva con coipa a la Auditoria Interna sobre las correcciones realizadas.</t>
  </si>
  <si>
    <t>La Auditoría no cuenta con evidencia de respuesta al informe en los 30 días hábiles establecidos en el artículo 37 de la Ley N°8292, ,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recomencaciones de un informe de auditoria son improrrogables.</t>
  </si>
  <si>
    <t xml:space="preserve">La Administración realiza matriz de equipo con su respectiva UPS
Estos equipos se han clasificado como críticos por su alto costo económico y por su importancia dentro de las labores periódicas dentro del laboratorio, todos fueron dotados de su protección UPS acorde a las capacidades recomendades por el fabricante. Dicho logro se dio con apoyo de presupuesto de proyectos de investigación para reparar las que lo necesitaban y adquirir la que faltaba.
De igual manera el resto del equipo menor de laboratorio como balanzas, agitadores, pH metros, computadoras han sido dotados de protección básica por medio de regletas y UPS para electrónicos para prevenir recalentamientos o picos peligrosos. Además, estos dispositivos se someten a un procedimiento riguroso que involucra el apagado y desconexión de las mismas luego de cada uso y jornada de trabajo.
</t>
  </si>
  <si>
    <t>Implementada</t>
  </si>
  <si>
    <t>De conformidad con  nuevo analísis de la Administración se establecieron 5 equipos como críticos por su alto costo económico y por su importancia dentro de las labores periódicas dentro del laboratorio, los cuales a la fecha del oficio DE-INTA-637-2023 ya tienen su respectiva UPS que fueron adquiridas por medio de fondos con entes cooperrantes. Damos por implementada la recomendación</t>
  </si>
  <si>
    <t>ACCIONES REALIZADAS POR LA ADMINISTRACION 
AL 30 de septiembre 2023</t>
  </si>
  <si>
    <t>FECHA DE AMPLIACION APROBADA
 al 30 de septiembre 2023</t>
  </si>
  <si>
    <t>Desde la Dirección Administrativa Financiera y la Proveeduría se generó el oficio DAF-INTA-529-2022, donde se informa del procedimiento para Regulación de Activos Fijos Adquiridos con fondos de cooperación y se les insta a los jefes de departamento a cumplir dicho procedimiento.
Jefatura Departamento Sustantivo
Una vez finalizado el acuerdo por vencimiento del plazo u otra razón, la jefatura solicitará la elaboración del finiquito a la Asesoría Jurídica
Asesoría Jurídica
Realiza la gestión de finiquito y traslada copia a la DAF y a la Proveeduría.
Dirección DAF
Una vez firmado el finiquito por las partes, la Asesoría Jurídica procede a trasladar copia a la Proveeduría para que proceda con la inclusión de los bienes que resultarán propiedad del INTA al sistema SIBINET de conformidad con los procedimientos establecidos por ese Departamento y la Jefatura del DAR.</t>
  </si>
  <si>
    <t>La Administración no se refirió a este punto, ni se evidencia acciones tomadas en el periodo 2023</t>
  </si>
  <si>
    <t>Desde la Dirección Administrativa Financiera y la Proveeduría se generó el oficio DAF-INTA-529-2022, donde se informa del procedimiento para Regulación de Activos Fijos Adquiridos con fondos de cooperación y se les insta a los jefes de departamento a cumplir dicho procedimiento.
Jefatura Departamento Sustantivo
Una vez finalizado el acuerdo por vencimiento del plazo u otra razón, la jefatura solicitará la elaboración del finiquito a la Asesoría Jurídica
Asesoría Jurídica.
Realiza la gestión de finiquito y traslada copia a la DAF y a la Proveeduría.
Dirección DAF
Una vez firmado el finiquito por las partes, la Asesoría Jurídica procede a trasladar copia a la Proveeduría para que proceda con la inclusión de los bienes que resultarán propiedad del INTA al sistema SIBINET de conformidad con los procedimientos establecidos por ese Departamento y la Jefatura del DAR.</t>
  </si>
  <si>
    <t>La Dirección Ejecutiva en ausencia de la plaza de Directora Financiera Administrativa, Director de Investigación y recente reorganización administrativa, brinda respuesta a lo referente al hallazgo 14, sin embartgo se refiera a aspectos que ya fueron definidos en el procedimiento operativo recomendado por la Auditoria Interna, pero no se detalla la cantidad y detalle de activos adquiridos por entes cooperantes del INTA y que ha pasado hacer patrimonio de la institución, de los cuales algunos tienen placa temporal de identificación del proyecto y responsable, pero otros no.
La Dirección Ejecutiva tampoco se refiere al proceso de donación que deben llevar estos activos de conformidad con normativa vigente, determinación de costos, registros en SIBINET, por lo que no podemos dar por implementada la recomendación.
Por otro lado, en set 2020, mediante contratación 2020CD-000066-0010500001 , se contrató el servicio para levantamiento físico de activos fijos y certificado para : Estación Experimental Carlos Durán, Estación Experimental Los Diamantes, Estación Experimental EnriqueJiménez Núñez, Estación  Experimental La Managua,  dicha contratación ya finalizó y se recibieron a satisfacción los servicios contratados por el señor Vidal Acuña y Graciela Chaves de la DAF (8, 11 y 21/12/2020) , sin embargo no observamos que la Administración haya adjuntado esa información del servicio como evidencia y lo que corresponde a Oficinas Centrales.
Adicionalmente al 30/09/2022 La Administración solicita una extensión  de cuatro meses para buscar finalizar la implementación de las recomendación y lograr el registros de dichos bienes en SIBINET, sin embargo no observamos un avance sobre estos temas con antiguedades 6 años.</t>
  </si>
  <si>
    <t>30-06-2022
Vencidas</t>
  </si>
  <si>
    <t>31-01-2023
Vencidas</t>
  </si>
  <si>
    <t>30-03-2023
Vencidas</t>
  </si>
  <si>
    <t>30-04-2023
Vencidas</t>
  </si>
  <si>
    <t>Para dar seguimiento a este hallazgo el Departamento de Proveeduría, realizo la consulta nuevamente a todos los funcionarios vía correo electrónico sobre el uso de bienes que hayan sido adquiridos a través del Fideicomiso del Banco Nacional de Costa Rica con el INTA, pero solo se obtuvo la respuesta para el registro de 06 bienes que se compraron bajo esta metodología, los cuales fueron registrados en SIBINET con valor de ¢500, se notificó a los responsables de los bienes del Departamento de Laboratorios, a través del oficio DAF-INTA-542-2023.
Desde la constitución del Fideicomiso en el año 2006, han pasado 17 años, Se han realizado esfuerzos para ubicar todos los bienes señalados, activos que según las fechas señaladas estarían completamente depreciados, razón por la cual este Departamento de Proveeduría, solicita analizar la posibilidad de cerrar la recomendación, y si en algún momento se ubica algún bien adquirido por medio del fideicomiso y que no esté registrado en SIBINET, proceder de inmediato con el registro correspondiente, el cual se les notificará vía correo institucional.</t>
  </si>
  <si>
    <t>En el año 2022 se envía un oficio a la Asesoría Jurídica del INTA, Oficio DAF-INTA-521-2022 del 22 de setiembre 2022, solicitando incluir las cláusulas que regulen las responsabilidades del INTA en el uso y conservación de los bienes muebles e inmuebles en calidad de préstamo por parte del MAG ya sea en el Convenio Marco de Cooperación Institucional al que se hace mención en este hallazgo u otro acto administrativo en el que se pueda regular el uso de esos bienes.
Lo anterior por el uso de las fincas donde se ubican las Estaciones Experimentales y el Área de Laboratorios en el Alto de Ochomogo en Cartago del INTA. Hasta el momento no existe un documento formal por este uso que se da entre el Ministerio de Agricultura y Ganadería y el INTA. -
A la fecha no tenemos respuesta.</t>
  </si>
  <si>
    <t>Plazo vencido</t>
  </si>
  <si>
    <t>31/12/2019
Vencido</t>
  </si>
  <si>
    <t>Se informa a la auditoría interna que los procedimientos, se encuentran debidamente publicados en la página web del INTA, lo cual puede ser verificado en el apartado de procedimientos y formularios.
http://inta.go.cr/index.php/administracion/procedimientos
En razón de lo anterior, se solicita el cierre de dicha recomendación.</t>
  </si>
  <si>
    <t>La Administración tiene actualzado el procedimiento Monitoreo de vehículos del INTA por medio de GPS, a julio 2023, registrado en la página web del INTA.</t>
  </si>
  <si>
    <t>En Proceso</t>
  </si>
  <si>
    <r>
      <t xml:space="preserve">De los 89 activos adquiridos en el 2006 mediante el Fideicomiso 906BNCR-INTA la administración ha realizado lo siguiente:
1-Se registraron en SIBINET  53 activos, de los cuales 7 bienes se encuentran inactivos ya que el Departamento de Bienes del MAG los había dado de baja en una donación realizado por su área, todos ubicados en la Estación Experimental Enrique Jiménez Núñez. Esto de conformidad con la resolución RA-MAG-018-2018, de fecha de abril de 2018, emitida por el señor exministro Felipe Arauz Cavallini.
2- Los 36 activos que no se registraron en SIBINET, fueron consultados por la Proveeduría nuevamente a todos los funcionarios vía correo electrónico sobre el uso de bienes que hayan sido adquiridos a través del Fideicomiso del Banco Nacional de Costa Rica con el INTA, pero solo se obtuvo la respuesta para el registro de 06 bienes que se compraron bajo esta metodología, los cuales fueron registrados en SIBINET con valor de ¢500, se notificó a los responsables de los bienes del Departamento de Laboratorios, a través del oficio DAF-INTA-542-2023. 
3- El restante de 30 activos son activos que tienen más de 17 años, y su vida util ya fue alcanzada, sin embargo no se ha realizado el registro de los mismos en SIBINET con un valor símbólico de </t>
    </r>
    <r>
      <rPr>
        <b/>
        <sz val="8"/>
        <color theme="1"/>
        <rFont val="Calibri"/>
        <family val="2"/>
      </rPr>
      <t>¢</t>
    </r>
    <r>
      <rPr>
        <b/>
        <sz val="8"/>
        <color theme="1"/>
        <rFont val="Calibri"/>
        <family val="2"/>
        <scheme val="minor"/>
      </rPr>
      <t xml:space="preserve">500, tomando en cuenta la directrices DGABCA-0005-2022/DCN-0003-2022 de la Dirección General de Administración de Bienes y Contratación Administrativa, los activos registrados en SIBINET en uso y con valor </t>
    </r>
    <r>
      <rPr>
        <b/>
        <sz val="8"/>
        <color theme="1"/>
        <rFont val="Calibri"/>
        <family val="2"/>
      </rPr>
      <t>¢500 no deben revalorarse de conformidad con la NICSP Propiedad Planta y Equipo, todo activo debe estar registrado en el Sistema SIBINET, por lo que la Auditoria no puede realizar el cierre de la recomendación hasta que sean debidamente registrados los 30 activos que quedan pendientes del Fideicomiso.</t>
    </r>
    <r>
      <rPr>
        <b/>
        <sz val="8"/>
        <color theme="1"/>
        <rFont val="Calibri"/>
        <family val="2"/>
        <scheme val="minor"/>
      </rPr>
      <t xml:space="preserve"> SE extiende el plazo a la Administración para recabar la información de los 30 activos pendientes.</t>
    </r>
  </si>
  <si>
    <t>No tenemos evidencia de los ajustes en el gasto de depreciación de conformidad con los registros realizados a posterior en SIBINET, que deben verse reflejados en la Contabilidad con un ajuste manual con su respectivo respaldo documental.</t>
  </si>
  <si>
    <t>30/9/2024
En proceso</t>
  </si>
  <si>
    <t xml:space="preserve">La Administración mantiene la misma situación, desde el envio del oficio DAF-INTA-521-2022 del 22 de setiembre 2022 a la Asesoría Jurídica del INTA en aquel entonces, solicitando la inclusión de claúsulas de uso de bienes muebles e inmuebles a la Asesoría Jurídica del INTA.
Ahora bien considera esta auditoria que con la recien reorganización de las asesorías jurídicas a una sola en el MAG, la Administración es la responsable de solicitar nuevamente el convenio y dar seguimiento al mismo.
</t>
  </si>
  <si>
    <t xml:space="preserve">
Implementada cerrada</t>
  </si>
  <si>
    <t>Es importante considerar que en este momento nuestro sistema de información denominado “ENLACE” es muy limitado a nivel de dígitos, solo tenemos un espacio y lo ocupamos para llevar centros de costo por departamento, una vez establecida la nueva reestructuración, a nivel del sistema tenemos las siguientes opciones:
1 -Eliminar Centros de costos por departamento y establecer los nuevos códigos por proyectos, el sistema no permite agregar más espacios.
2- Invertir en un nuevo sistema integrado que nos permita llevar costos, posibilidad que es remota por la limitación de presupuesto y las recomendaciones del mismo rector en cuanto a la inversión en nuevos sistemas de información.
Por otra parte Decreto N°42712 del 9 de noviembre de 2020, Reglamento a la Ley N° 9524, señala en su artículo 5 que “…Los OD deberán hacer uso de los sistemas informáticos que disponga el MH, así como de aquellos que establezcan los rectores de los subsistemas de administración financiera y del sistema complementario de Administración de Bienes y Contratación Administrativa, para atender las diferentes etapas de los ciclos presupuestario, financiero y contable.
Los OD llevarán a cabo el proceso de ejecución en los sistemas informáticos con que cuentan actualmente, hasta que el MH disponga de los sistemas informáticos para esos fines. Los OD deberán llenar la plantilla de egresos y demás instrumentos que el MH ponga a disposición, para suministrar la información requerida en el proceso de ejecución. Lo anterior hasta tanto no se disponga de otros instrumentos y sistemas</t>
  </si>
  <si>
    <t>Efectivamente de conformidad con el Reglamento a la Ley N°9524 Fortalecimiento de las Finanzas Públicas (Decreto N°42712 del 09 noviembre 2020), se les solicita a los OD (órganos desconcentrados), a mantener los sistemas de información actuales   hasta que el MH disponga de los sistemas informáticos para esos fines.
La Auditoria Interna conoce del proceso de "Hacienda Digital que CR está desarrollando y de las limitaciones del sistema ENLACE, por lo que realiza una extensión al 31/1/2024 para verificar el avance de los sistemas de información.</t>
  </si>
  <si>
    <t xml:space="preserve">A partir del año 2017
</t>
  </si>
  <si>
    <t xml:space="preserve">En la Gaceta N°140 del 24/07/2017 Alcance 180, la Administración publicó Reglamento para la prestación de servicios de laboratorios de fitoprotección y material genético,  posterioremente enviaron cambios al mismo y solicitaron asesoría a la Auditoria Interna sobre el mismo, si bien es cierto los cambios no se realizaron, el reglamento ya fue debidamente publicado, por tanto damos por implementada la recomendación
</t>
  </si>
  <si>
    <t>La Administración estableció un procedimiento de recepción de muestras basado en categorías especificas por tipo cliente (actividades de investigación, agencias de extensión, dirección ejecutiva, empresas, jefatura de laboratorios, MAG, particular).
Se solicita información de clientes y cada cliente queda registrado en una base de datos para darle seguimiento a las solicitudes que registre con cada muestra. La muestra se etiqueta y pasa a ser custodia del laboratorio para su procesamiento.
Al momento de realizar la facturación en el sistema ISK GLOBAL, cada factura emitida lleva el correspondiente número de comprobante en las observaciones</t>
  </si>
  <si>
    <t>La Administración indica que: Es importante mencionar que los parámetros utilizados para auditar a los laboratorios están fuera del contexto propio de los laboratorios, en el tanto que no es requisito de funcionamiento ni de operación adecuarse a la norma en la ISO14025:2005. Por lo que no debería ser un criterio de aplicación de incumplimiento. Claro está que es importante ir proyectando a los laboratorios a normas de acreditación. Este punto debería darse por subsanado, pues no es lo mismo ser evaluado con normas que no se aplican directamente.
Aun así, los laboratorios han implementado controles en Gestión de Calidad que permiten ir mejorando desde los registros hasta los resultados brindados.
Si el INTA desea que los laboratorios se acrediten, debe realizarse cambios más específicos desde infraestructura y otros tipos de respaldo que actualmente no se tiene a disposición. Por lo que esta evaluación no es coherente con la actualidad de los laboratorios.</t>
  </si>
  <si>
    <t>31/12/2022
Vencidas</t>
  </si>
  <si>
    <t>La Dirección Ejecutiva elaboró y presentó un documento con los lineamientos de investigación y transferencia que detallan los mecanismos de abordaje para la gestión de la investigación e innovación para la Institución. Dicho documento ya fue presentado para su análisis, estudio y aprobado parte de la Junta Directiva del INTA en la reunión efectuada 04/10/2023 (Sesión Extraordinaria 554), firmeza pendiente. Dicho lineamiento quedaría en firme una vez sea aprobada dicha acta de reunión para ser posteriormente comunicado por los distintos medios a funcionarios de la Instituciones y otras Dependencias y para contar con un plazo de cierre a diciembre 2023 para cumplir con un periodo de implementación de 3 meses.</t>
  </si>
  <si>
    <t>30/11/2022
Vencidas</t>
  </si>
  <si>
    <t>Los lineamientos de investigación y transferencia presentados para aprobación por parte de la Junta Directiva del INTA se basan en un método de investigación mixto. En donde la información requerida para la determinación de demandas puntuales de trabajo y abordaje es validada por medio de entrevistas con funcionarios a lo interno del INTA y de manera paralela con la conformación de un Comité Revisor con otros actores.
La propuesta promueve el desarrollo de una herramienta objetiva de para priorizar los trabajos de investigación que deberá esta lista e implementada a más tardar a diciembre 2023, una vez se cuente con el visto bueno y aprobación de la Junta Directiva de la institución.</t>
  </si>
  <si>
    <t>30/03/2023
Vencidas</t>
  </si>
  <si>
    <t>Los mecanismos establecidos para el control de inventarios son los que se encuentran implementados a nivel de la institución para aquellos materiales que son almacenados/custodiados en las instalaciones (bodegas) de las Estaciones Experimentales. Se encuentra pendiente el diseño de mecanismos para materiales biológicos que requieran controles más estrictos.</t>
  </si>
  <si>
    <t>Para el periodo 2023 no se determinan acciones o evidencia por la Administración.</t>
  </si>
  <si>
    <t>30/10/2022
Vencidas</t>
  </si>
  <si>
    <t xml:space="preserve">En febrero de 2023, la Dirección Ejecutiva comunica vía correo electrónico a todos los funcionarios del INTA el Reglamento del Comité Técnico Asesor (COTECA) así como el Reglamento de Gestión de la Información Técnica (UGIT) que fueron aprobados por la Junta Directiva. Ambos documentos se encuentran disponibles de manera complementaria en el sitio web del INTA
Reglamento Gestión de Información Técnica, versión 20/03/2023
REglamento Comité Técnico Asesor COTECA, versión 20/03/2023
</t>
  </si>
  <si>
    <t>La Administración para el periodo 2023 no reporta acciones realizadas en este punto</t>
  </si>
  <si>
    <t>Para este año 2023 no se determinan acciones realizadas por la Administración, donde solicita la revisión de "Ficha técnica de verificación del establecimiento de la actividad” y “Ficha informe de seguimiento a indicadores de actividades", No se consta la evidencia</t>
  </si>
  <si>
    <t>La Administración para el periodo 2023 no reporta acciones realizadas en este punto.
Reglamento Gestión de Información Técnica, versión 20/03/2023
REglamento Comité Técnico Asesor COTECA, versión 20/03/2023, incorporado a la web</t>
  </si>
  <si>
    <t>La Administración indica que, El reglamento del Comité Técnico Asesor (COTECA) aprobado y comunicado en febrero de 2023 en su Capítulo III se refiere a los Comité Técnicos de cada programa, definiendo como se encuentran integrados (Artículo 9) así como sus responsabilidades (Artículo 10).</t>
  </si>
  <si>
    <t>Para el periodo 2023, no se evidencia el documento que estandarice los formatos para los comités técnicos del programa.</t>
  </si>
  <si>
    <t>En la Gaceta N°140 del 24/07/2017 Alcance 180, la Administración publicó Reglamento para la prestación de servicios de laboratorios de fitoprotección y material genético,  posterioremente enviaron cambios al mismo y solicitaron asesoría a la Auditoria Interna sobre el mismo, si bien es cierto los cambios no se realizaron, el reglamento ya fue debidamente publicado, por tanto damos por implementada la recomendación</t>
  </si>
  <si>
    <t>En proceso</t>
  </si>
  <si>
    <t>En el periodo 2022 la Administración había formado un equipo de trabajo, con la finalidad de establecer buenas práctica, para mejorar los procesos en los laboratorios, sin embargo, para el periodo 2023 la Administración responde que no está de acerdo con la recomendación y solicita dar por subsanado este hallazgo. 
De conformidad con la Ley8292 la recomendación fue discutida y aceptada por el Titular Subordinado en aquel momento, además no se ha dado un cambio en ordenamiento jurídico ni de buenas prácticas, adicionalmente no se está recomendando certificar los laboratorios, sino realizar un analísis integral para establecer las mejoras respectivas, los cual en la Administración anterior nos reportaron un avance del 40 % de las Normas ISO17025:2015, por lo tanto mantenemos la recomendación abierta.</t>
  </si>
  <si>
    <t>La Administación indica que ha trabajado un documento con los lineamientos de investigación y transferencia que detallan los mecanismos de abordaje para la gestión de la investigación e innovación para la Institución, que fue aprobado por la Junta Directiva en ocutbre 2023 y que se espeera en diciembre 2023 empezar su socialización, por tanto se extiende el plazo al 31/03/2024.</t>
  </si>
  <si>
    <t xml:space="preserve">Insistimos que sobre este tema,  varios directores han presentado propuestas sobre los procedimientos de investigación a la Junta Directiva, por lo que existen varias versiones de procedimientos, por lo que es necesario derogar el resto de procedimientos, ese es el objetivo de la recomendación.
</t>
  </si>
  <si>
    <t>La Auditoría carece del documento que evidencia dicho proceso donde se establecieron los lineamientos de investigación y transferencias, y su divulgación a los funcionarios, así como su debida publicación en la página web del INTA</t>
  </si>
  <si>
    <t>La Auditoría carece del documento que evidencia dicho proceso donde se establecieron los lineamientos de investigación y transferencias, así como los controles requeridos en la recomendación de esta Auditoria, en los proyectos o actividades de investigación que se consideran demandas puntuales o de emergencia</t>
  </si>
  <si>
    <t>Efectivamente la Administración actualizó el REGLAMENTO DE GESTIÓN DE LA INFORMACIÓN TÉCNICA DEL INSTITUTO NACIONAL DE INNOVACIÓN Y TRANSFERENCIA EN TECNOLOGÍA AGROPECUARIA y Reglamento COTECA, sin embargo en ninguno de esos documentos se establecen lineamientos de seguimientos y evaluación de proyectos de investigación.</t>
  </si>
  <si>
    <t>31/3/2024
Pendientes</t>
  </si>
  <si>
    <t>31/12/2024
Pendientes</t>
  </si>
  <si>
    <t>Los laboratorios de Suelos cuentan con los permisos de funcionamiento emitidos por el Ministerio de Salud y la Certificación por parte del ICD, para el uso de precursores ante el Colegio de Ingenieros Químicos, actualmente el funcionario Ricardo Noguera es el regente químico institucional, quien se encuentra al día ante el colegio respectivo.</t>
  </si>
  <si>
    <t>En la actualidad todos los convenios y sus adendas son revisados por la Asesoría Jurídica del Ministerio de Agricultura y Ganadería. La administración no identifica acciones para realizar al respecto al convenio de cáñamo y sus adendas, por lo que se solicita respetuosamente se cierre la línea o se realice retroalimentación al respecto.</t>
  </si>
  <si>
    <t>Pendiente de gestión. La Dirección Ejecutiva realizará las gestiones para consultar a la Asesoría Jurídica del Ministerio de Agricultura y Ganadería sobre el proceder para aquellos casos futuros que se requiera la figura del permiso de uso precario para el desarrollo de convenios.</t>
  </si>
  <si>
    <t>La Auditoría no ha recibido acciones que modifiquen el estado de la recomendación.</t>
  </si>
  <si>
    <t>Para el 2023 la Administración gestionó la asignación de recursos, de manera extraordinaria a la partida presupuestaria 01.04.05 Servicios Informáticos para realizar la contratación de servicios para el "Levantamiento de requerimientos técnicos para el diseño y arquitectura de sistemas informáticos" mediante el procedimiento 2023LD-000070-0010500001, esto durante el IV trimestre del presente año. Dicha contratación se convierte en una primera fase de implementación para promover el desarrollo de sistemas informáticos para su quehacer en investigación, innovación y transferencia de tecnología agropecuaria por medio de un Sistema Integrado de Gestión de Información Técnica que contenga la información y documentación administrada por la UGIT. Dicho sistema será desarrollado e implementado en una segunda etapa con una contratación durante el 2024 que tendrán como base y referencia los requerimientos técnicos contratados durante el 2023.</t>
  </si>
  <si>
    <t>La Administración indica, Cada convenio firmado por el INTA en materia de investigación es debidamente revisado y avalado tanto por la Asesoría Jurídica como la Dirección Ejecutiva del INTA y contempla y establece las cláusulas de no cumplimiento de lo acordado, así como de modificación y los mecanismos de resolución de dichos incumplimientos desde el punto de vista legal. De forma adicional, la modificación (adendas requeridas) deben ser aprobadas por mutuo acuerdo de las partes son debidamente comunicadas entre los interesados.
De forma adicional indica en el punto V del Considerando, que la legislación costarricense no permite transportar plantas o semillas de cáñamo en el territorio nacional, las partes acuerdan limitar la ejecución de las evaluaciones a una sola Estación Experimental.</t>
  </si>
  <si>
    <t>La Administración en el periodo 2023, no muestra evidencia que justifique las acciones tomadas. Tal y como se indica en la adenda #2 del convenio</t>
  </si>
  <si>
    <t xml:space="preserve">La Administración no evidencia la Adenda #2 de dicho convenio, el cual se mencionan las acciones que se tomaron, tal es el caso de la exclusividad para dsarrollar el convenio en sólo una zona del país. </t>
  </si>
  <si>
    <t>29/2/2020
Vencidas</t>
  </si>
  <si>
    <t>La Administración no muestra evidencia de la firma del convenio, por lo tanto,  continua pendiente la firma e implementación del convenio. La Jefatura del Departamento de Laboratorios han solicitado la colaboración de la Dirección Ejecutiva para confeccionar y firmar el convenio con la SFE, pero hasta el momento no se ha logrado.
Queda pendiente la confección del convenio respectivo que aparentemente es requisito para el trámite de los permisos de funcionamiento, el resto de requisitos están al día</t>
  </si>
  <si>
    <r>
      <t xml:space="preserve">La administración ha avanzado con este tema con respecto a  la contratación 2023LD-000070-0010500001, para  promover el desarrollo de sistemas informáticos para su quehacer en investigación, innovación y transferencia de tecnología agropecuaria por medio de un </t>
    </r>
    <r>
      <rPr>
        <b/>
        <u/>
        <sz val="9"/>
        <color theme="1"/>
        <rFont val="Calibri"/>
        <family val="2"/>
        <scheme val="minor"/>
      </rPr>
      <t>Sistema Integrado de Gestión de Información Técnica</t>
    </r>
    <r>
      <rPr>
        <b/>
        <sz val="9"/>
        <color theme="1"/>
        <rFont val="Calibri"/>
        <family val="2"/>
        <scheme val="minor"/>
      </rPr>
      <t xml:space="preserve"> que contenga la información y documentación administrada por la UGIT. Dicho sistema será desarrollado e implementado en una segunda etapa con una contratación durante el 2024 que tendrán como base y referencia los requerimientos técnicos contratados durante el 2023.
Se extiende el plazo al 31-12/2024 para la implementación del respectivo Sistema.</t>
    </r>
  </si>
  <si>
    <t>31/12/2024
En proceso</t>
  </si>
  <si>
    <t>La Administración no evidencia la Adenda #2 de dicho convenio, el cual se mencionan las acciones que se tomaron, además, la legislación  costarricense si permite el tránsito de plantas o semillas de cáñamo ya que no se encuentra considerado un estupefaciente, lo que se requiere es un cominunicado general a los investigadores sobre eventuales cambios con respecto a particularidades del cultivo, situaciones especiales u otros que requieran modificar el alcance de la investigación y el convenio suscrito, lo anterior relacionado con un buen ambiente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</si>
</sst>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7" x14ac:knownFonts="1">
    <font>
      <sz val="11"/>
      <color theme="1"/>
      <name val="Calibri"/>
      <family val="2"/>
      <scheme val="minor"/>
    </font>
    <font>
      <b/>
      <sz val="9"/>
      <name val="Calibri"/>
      <family val="2"/>
      <scheme val="minor"/>
    </font>
    <font>
      <sz val="9"/>
      <color theme="1"/>
      <name val="Calibri"/>
      <family val="2"/>
      <scheme val="minor"/>
    </font>
    <font>
      <b/>
      <sz val="9"/>
      <color theme="0"/>
      <name val="Calibri"/>
      <family val="2"/>
      <scheme val="minor"/>
    </font>
    <font>
      <sz val="10"/>
      <name val="Arial"/>
      <family val="2"/>
    </font>
    <font>
      <sz val="8"/>
      <name val="Calibri"/>
      <family val="2"/>
      <scheme val="minor"/>
    </font>
    <font>
      <b/>
      <sz val="9"/>
      <color rgb="FF0000FF"/>
      <name val="Calibri"/>
      <family val="2"/>
      <scheme val="minor"/>
    </font>
    <font>
      <b/>
      <sz val="9"/>
      <color theme="1"/>
      <name val="Calibri"/>
      <family val="2"/>
      <scheme val="minor"/>
    </font>
    <font>
      <sz val="9"/>
      <color rgb="FF0000FF"/>
      <name val="Calibri"/>
      <family val="2"/>
      <scheme val="minor"/>
    </font>
    <font>
      <b/>
      <sz val="16"/>
      <color theme="0"/>
      <name val="Calibri"/>
      <family val="2"/>
      <scheme val="minor"/>
    </font>
    <font>
      <b/>
      <sz val="14"/>
      <color theme="0"/>
      <name val="Calibri"/>
      <family val="2"/>
      <scheme val="minor"/>
    </font>
    <font>
      <b/>
      <sz val="12"/>
      <color theme="0"/>
      <name val="Calibri"/>
      <family val="2"/>
      <scheme val="minor"/>
    </font>
    <font>
      <b/>
      <sz val="18"/>
      <color rgb="FF0070C0"/>
      <name val="Calibri"/>
      <family val="2"/>
      <scheme val="minor"/>
    </font>
    <font>
      <b/>
      <sz val="10"/>
      <color rgb="FF0000FF"/>
      <name val="Calibri"/>
      <family val="2"/>
      <scheme val="minor"/>
    </font>
    <font>
      <b/>
      <sz val="8"/>
      <color theme="0"/>
      <name val="Calibri"/>
      <family val="2"/>
      <scheme val="minor"/>
    </font>
    <font>
      <sz val="16"/>
      <color theme="0"/>
      <name val="Calibri"/>
      <family val="2"/>
      <scheme val="minor"/>
    </font>
    <font>
      <b/>
      <u/>
      <sz val="14"/>
      <name val="Calibri"/>
      <family val="2"/>
      <scheme val="minor"/>
    </font>
    <font>
      <b/>
      <sz val="11"/>
      <color theme="0"/>
      <name val="Calibri"/>
      <family val="2"/>
      <scheme val="minor"/>
    </font>
    <font>
      <b/>
      <sz val="11"/>
      <color rgb="FF0000FF"/>
      <name val="Calibri"/>
      <family val="2"/>
      <scheme val="minor"/>
    </font>
    <font>
      <b/>
      <sz val="9"/>
      <color rgb="FFFF0000"/>
      <name val="Calibri"/>
      <family val="2"/>
      <scheme val="minor"/>
    </font>
    <font>
      <b/>
      <sz val="14"/>
      <color rgb="FF0000FF"/>
      <name val="Calibri"/>
      <family val="2"/>
      <scheme val="minor"/>
    </font>
    <font>
      <sz val="11"/>
      <color theme="1"/>
      <name val="Calibri"/>
      <family val="2"/>
      <scheme val="minor"/>
    </font>
    <font>
      <b/>
      <sz val="10"/>
      <name val="Calibri"/>
      <family val="2"/>
      <scheme val="minor"/>
    </font>
    <font>
      <b/>
      <sz val="8"/>
      <color theme="1"/>
      <name val="Calibri"/>
      <family val="2"/>
      <scheme val="minor"/>
    </font>
    <font>
      <b/>
      <sz val="8"/>
      <name val="Calibri"/>
      <family val="2"/>
      <scheme val="minor"/>
    </font>
    <font>
      <b/>
      <i/>
      <sz val="8"/>
      <name val="Calibri"/>
      <family val="2"/>
      <scheme val="minor"/>
    </font>
    <font>
      <b/>
      <sz val="10"/>
      <color rgb="FF000000"/>
      <name val="Calibri"/>
      <family val="2"/>
      <scheme val="minor"/>
    </font>
    <font>
      <u/>
      <sz val="11"/>
      <color theme="10"/>
      <name val="Calibri"/>
      <family val="2"/>
      <scheme val="minor"/>
    </font>
    <font>
      <sz val="8"/>
      <color theme="1"/>
      <name val="Calibri"/>
      <family val="2"/>
      <scheme val="minor"/>
    </font>
    <font>
      <u/>
      <sz val="8"/>
      <color theme="10"/>
      <name val="Calibri"/>
      <family val="2"/>
      <scheme val="minor"/>
    </font>
    <font>
      <u/>
      <sz val="10"/>
      <color theme="10"/>
      <name val="Calibri"/>
      <family val="2"/>
      <scheme val="minor"/>
    </font>
    <font>
      <i/>
      <sz val="9"/>
      <color theme="1"/>
      <name val="Calibri"/>
      <family val="2"/>
      <scheme val="minor"/>
    </font>
    <font>
      <b/>
      <i/>
      <sz val="9"/>
      <color theme="1"/>
      <name val="Calibri"/>
      <family val="2"/>
      <scheme val="minor"/>
    </font>
    <font>
      <b/>
      <sz val="9"/>
      <color theme="1"/>
      <name val="Calibri"/>
      <family val="2"/>
    </font>
    <font>
      <u/>
      <sz val="9"/>
      <color theme="10"/>
      <name val="Calibri"/>
      <family val="2"/>
      <scheme val="minor"/>
    </font>
    <font>
      <b/>
      <sz val="8"/>
      <color theme="1"/>
      <name val="Calibri"/>
      <family val="2"/>
    </font>
    <font>
      <b/>
      <u/>
      <sz val="9"/>
      <color theme="1"/>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bgColor indexed="64"/>
      </patternFill>
    </fill>
    <fill>
      <patternFill patternType="solid">
        <fgColor theme="2"/>
        <bgColor indexed="64"/>
      </patternFill>
    </fill>
    <fill>
      <patternFill patternType="solid">
        <fgColor rgb="FF0070C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00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4">
    <xf numFmtId="0" fontId="0" fillId="0" borderId="0"/>
    <xf numFmtId="0" fontId="4" fillId="0" borderId="0">
      <alignment shrinkToFit="1"/>
    </xf>
    <xf numFmtId="164" fontId="21" fillId="0" borderId="0" applyFont="0" applyFill="0" applyBorder="0" applyAlignment="0" applyProtection="0"/>
    <xf numFmtId="0" fontId="27" fillId="0" borderId="0" applyNumberFormat="0" applyFill="0" applyBorder="0" applyAlignment="0" applyProtection="0"/>
  </cellStyleXfs>
  <cellXfs count="132">
    <xf numFmtId="0" fontId="0" fillId="0" borderId="0" xfId="0"/>
    <xf numFmtId="0" fontId="2" fillId="0" borderId="0" xfId="0" applyFont="1"/>
    <xf numFmtId="0" fontId="2" fillId="0" borderId="0" xfId="0" applyFont="1" applyAlignment="1">
      <alignment horizontal="center" vertical="center"/>
    </xf>
    <xf numFmtId="0" fontId="2" fillId="3" borderId="0" xfId="0" applyFont="1" applyFill="1"/>
    <xf numFmtId="14" fontId="6" fillId="3" borderId="0" xfId="1" applyNumberFormat="1" applyFont="1" applyFill="1" applyBorder="1" applyAlignment="1">
      <alignment horizontal="center" vertical="center" wrapText="1"/>
    </xf>
    <xf numFmtId="0" fontId="8" fillId="3" borderId="0" xfId="0" applyFont="1" applyFill="1" applyAlignment="1">
      <alignment vertical="center"/>
    </xf>
    <xf numFmtId="0" fontId="7" fillId="0" borderId="0" xfId="0" applyFont="1"/>
    <xf numFmtId="0" fontId="2" fillId="0" borderId="0" xfId="0" applyNumberFormat="1" applyFont="1"/>
    <xf numFmtId="0" fontId="2" fillId="3" borderId="0" xfId="0" applyNumberFormat="1" applyFont="1" applyFill="1" applyAlignment="1">
      <alignment vertical="center"/>
    </xf>
    <xf numFmtId="0" fontId="7" fillId="3" borderId="0" xfId="0" applyFont="1" applyFill="1" applyAlignment="1">
      <alignment vertical="top"/>
    </xf>
    <xf numFmtId="0" fontId="2" fillId="3" borderId="0" xfId="0" applyFont="1" applyFill="1" applyAlignment="1">
      <alignment vertical="center"/>
    </xf>
    <xf numFmtId="0" fontId="8" fillId="3" borderId="0" xfId="0" applyFont="1" applyFill="1"/>
    <xf numFmtId="0" fontId="8" fillId="3" borderId="0" xfId="0" applyFont="1" applyFill="1" applyAlignment="1">
      <alignment horizontal="center"/>
    </xf>
    <xf numFmtId="14" fontId="2" fillId="3" borderId="1" xfId="1" applyNumberFormat="1" applyFont="1" applyFill="1" applyBorder="1" applyAlignment="1">
      <alignment horizontal="justify" vertical="center" wrapText="1"/>
    </xf>
    <xf numFmtId="0" fontId="6" fillId="7" borderId="1" xfId="0"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5" borderId="1" xfId="0" applyFont="1" applyFill="1" applyBorder="1" applyAlignment="1">
      <alignment horizontal="center" vertical="center"/>
    </xf>
    <xf numFmtId="0" fontId="10" fillId="8" borderId="6" xfId="1" applyNumberFormat="1" applyFont="1" applyFill="1" applyBorder="1" applyAlignment="1">
      <alignment horizontal="center" vertical="center" wrapText="1"/>
    </xf>
    <xf numFmtId="14" fontId="5" fillId="8" borderId="6" xfId="1" applyNumberFormat="1" applyFont="1" applyFill="1" applyBorder="1" applyAlignment="1">
      <alignment horizontal="justify" vertical="center" wrapText="1"/>
    </xf>
    <xf numFmtId="0" fontId="13" fillId="3" borderId="0" xfId="0" applyFont="1" applyFill="1" applyBorder="1" applyAlignment="1">
      <alignment horizontal="left"/>
    </xf>
    <xf numFmtId="0" fontId="1" fillId="3" borderId="0" xfId="0" applyFont="1" applyFill="1" applyAlignment="1">
      <alignment horizontal="justify" vertical="center" wrapText="1"/>
    </xf>
    <xf numFmtId="14" fontId="2" fillId="3" borderId="8" xfId="1" applyNumberFormat="1" applyFont="1" applyFill="1" applyBorder="1" applyAlignment="1">
      <alignment horizontal="justify" vertical="center" wrapText="1"/>
    </xf>
    <xf numFmtId="14" fontId="7" fillId="3" borderId="8" xfId="1" applyNumberFormat="1" applyFont="1" applyFill="1" applyBorder="1" applyAlignment="1">
      <alignment horizontal="justify" vertical="center" wrapText="1"/>
    </xf>
    <xf numFmtId="0" fontId="11" fillId="2" borderId="2" xfId="0" applyFont="1" applyFill="1" applyBorder="1" applyAlignment="1">
      <alignment horizontal="center" vertical="center" wrapText="1"/>
    </xf>
    <xf numFmtId="14" fontId="7" fillId="3" borderId="9" xfId="1" applyNumberFormat="1" applyFont="1" applyFill="1" applyBorder="1" applyAlignment="1">
      <alignment horizontal="justify" vertical="center" wrapText="1"/>
    </xf>
    <xf numFmtId="0" fontId="10" fillId="6" borderId="7" xfId="0" applyFont="1" applyFill="1" applyBorder="1" applyAlignment="1">
      <alignment horizontal="center" vertical="center" wrapText="1"/>
    </xf>
    <xf numFmtId="0" fontId="10" fillId="6" borderId="3" xfId="0" applyFont="1" applyFill="1" applyBorder="1" applyAlignment="1">
      <alignment horizontal="center" vertical="center" wrapText="1"/>
    </xf>
    <xf numFmtId="14" fontId="7" fillId="3" borderId="1" xfId="1" applyNumberFormat="1" applyFont="1" applyFill="1" applyBorder="1" applyAlignment="1">
      <alignment horizontal="justify" vertical="center" wrapText="1"/>
    </xf>
    <xf numFmtId="0" fontId="12" fillId="4" borderId="1" xfId="1" applyNumberFormat="1" applyFont="1" applyFill="1" applyBorder="1" applyAlignment="1">
      <alignment horizontal="center" vertical="center" wrapText="1"/>
    </xf>
    <xf numFmtId="14" fontId="6" fillId="7" borderId="1" xfId="1" applyNumberFormat="1" applyFont="1" applyFill="1" applyBorder="1" applyAlignment="1">
      <alignment horizontal="center" vertical="center" wrapText="1"/>
    </xf>
    <xf numFmtId="0" fontId="11" fillId="10" borderId="10" xfId="0" applyFont="1" applyFill="1" applyBorder="1" applyAlignment="1">
      <alignment horizontal="center" vertical="center" wrapText="1"/>
    </xf>
    <xf numFmtId="14" fontId="16" fillId="3" borderId="1" xfId="1" applyNumberFormat="1" applyFont="1" applyFill="1" applyBorder="1" applyAlignment="1">
      <alignment horizontal="center" vertical="center" wrapText="1"/>
    </xf>
    <xf numFmtId="14" fontId="18" fillId="7" borderId="1" xfId="1" applyNumberFormat="1" applyFont="1" applyFill="1" applyBorder="1" applyAlignment="1">
      <alignment horizontal="center" vertical="center" wrapText="1"/>
    </xf>
    <xf numFmtId="14" fontId="6" fillId="7" borderId="1" xfId="1" applyNumberFormat="1" applyFont="1" applyFill="1" applyBorder="1" applyAlignment="1">
      <alignment horizontal="center" vertical="top" wrapText="1"/>
    </xf>
    <xf numFmtId="14" fontId="6" fillId="9" borderId="3" xfId="1" applyNumberFormat="1" applyFont="1" applyFill="1" applyBorder="1" applyAlignment="1">
      <alignment vertical="center" wrapText="1"/>
    </xf>
    <xf numFmtId="14" fontId="20" fillId="7" borderId="8" xfId="1" applyNumberFormat="1" applyFont="1" applyFill="1" applyBorder="1" applyAlignment="1">
      <alignment horizontal="center" vertical="center" wrapText="1"/>
    </xf>
    <xf numFmtId="14" fontId="1" fillId="3" borderId="1" xfId="1" applyNumberFormat="1" applyFont="1" applyFill="1" applyBorder="1" applyAlignment="1">
      <alignment horizontal="justify" vertical="center" wrapText="1"/>
    </xf>
    <xf numFmtId="14" fontId="22" fillId="3" borderId="8" xfId="1" applyNumberFormat="1" applyFont="1" applyFill="1" applyBorder="1" applyAlignment="1">
      <alignment horizontal="justify" vertical="center" wrapText="1"/>
    </xf>
    <xf numFmtId="164" fontId="8" fillId="3" borderId="0" xfId="2" applyFont="1" applyFill="1"/>
    <xf numFmtId="14" fontId="6" fillId="9" borderId="3" xfId="1" applyNumberFormat="1" applyFont="1" applyFill="1" applyBorder="1" applyAlignment="1">
      <alignment horizontal="center" vertical="center" wrapText="1"/>
    </xf>
    <xf numFmtId="14" fontId="6" fillId="9" borderId="3" xfId="1" applyNumberFormat="1" applyFont="1" applyFill="1" applyBorder="1" applyAlignment="1">
      <alignment horizontal="center" vertical="center" wrapText="1"/>
    </xf>
    <xf numFmtId="14" fontId="6" fillId="9" borderId="4" xfId="1" applyNumberFormat="1" applyFont="1" applyFill="1" applyBorder="1" applyAlignment="1">
      <alignment horizontal="center" vertical="center" wrapText="1"/>
    </xf>
    <xf numFmtId="14" fontId="6" fillId="9" borderId="1" xfId="1" applyNumberFormat="1" applyFont="1" applyFill="1" applyBorder="1" applyAlignment="1">
      <alignment horizontal="center" vertical="center" wrapText="1"/>
    </xf>
    <xf numFmtId="0" fontId="12" fillId="3" borderId="0" xfId="1" applyNumberFormat="1" applyFont="1" applyFill="1" applyBorder="1" applyAlignment="1">
      <alignment horizontal="center" vertical="center" wrapText="1"/>
    </xf>
    <xf numFmtId="14" fontId="2" fillId="3" borderId="0" xfId="1" applyNumberFormat="1" applyFont="1" applyFill="1" applyBorder="1" applyAlignment="1">
      <alignment horizontal="justify" vertical="center" wrapText="1"/>
    </xf>
    <xf numFmtId="14" fontId="18" fillId="3" borderId="0" xfId="1" applyNumberFormat="1" applyFont="1" applyFill="1" applyBorder="1" applyAlignment="1">
      <alignment horizontal="center" vertical="center" wrapText="1"/>
    </xf>
    <xf numFmtId="0" fontId="2" fillId="3" borderId="0" xfId="0" applyFont="1" applyFill="1" applyBorder="1"/>
    <xf numFmtId="14" fontId="23" fillId="3" borderId="1" xfId="1" applyNumberFormat="1" applyFont="1" applyFill="1" applyBorder="1" applyAlignment="1">
      <alignment horizontal="justify" vertical="center" wrapText="1"/>
    </xf>
    <xf numFmtId="0" fontId="11" fillId="6" borderId="3" xfId="0" applyFont="1" applyFill="1" applyBorder="1" applyAlignment="1">
      <alignment horizontal="center" vertical="center" wrapText="1"/>
    </xf>
    <xf numFmtId="14" fontId="6" fillId="9" borderId="3" xfId="1" applyNumberFormat="1" applyFont="1" applyFill="1" applyBorder="1" applyAlignment="1">
      <alignment horizontal="center" vertical="center" wrapText="1"/>
    </xf>
    <xf numFmtId="14" fontId="20" fillId="7" borderId="1" xfId="1" applyNumberFormat="1" applyFont="1" applyFill="1" applyBorder="1" applyAlignment="1">
      <alignment horizontal="center" vertical="center" wrapText="1"/>
    </xf>
    <xf numFmtId="14" fontId="20" fillId="4" borderId="8" xfId="1" applyNumberFormat="1" applyFont="1" applyFill="1" applyBorder="1" applyAlignment="1">
      <alignment horizontal="center" vertical="center" wrapText="1"/>
    </xf>
    <xf numFmtId="14" fontId="24" fillId="3" borderId="1" xfId="1" applyNumberFormat="1" applyFont="1" applyFill="1" applyBorder="1" applyAlignment="1">
      <alignment horizontal="justify" vertical="center" wrapText="1"/>
    </xf>
    <xf numFmtId="0" fontId="10" fillId="8" borderId="12" xfId="1" applyNumberFormat="1" applyFont="1" applyFill="1" applyBorder="1" applyAlignment="1">
      <alignment horizontal="center" vertical="center" wrapText="1"/>
    </xf>
    <xf numFmtId="14" fontId="5" fillId="8" borderId="12" xfId="1" applyNumberFormat="1" applyFont="1" applyFill="1" applyBorder="1" applyAlignment="1">
      <alignment horizontal="justify" vertical="center" wrapText="1"/>
    </xf>
    <xf numFmtId="14" fontId="6" fillId="9" borderId="13" xfId="1" applyNumberFormat="1" applyFont="1" applyFill="1" applyBorder="1" applyAlignment="1">
      <alignment horizontal="center" vertical="center" wrapText="1"/>
    </xf>
    <xf numFmtId="14" fontId="6" fillId="9" borderId="14" xfId="1" applyNumberFormat="1" applyFont="1" applyFill="1" applyBorder="1" applyAlignment="1">
      <alignment horizontal="center" vertical="center" wrapText="1"/>
    </xf>
    <xf numFmtId="14" fontId="6" fillId="9" borderId="15"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14" fontId="2" fillId="3" borderId="15" xfId="1" applyNumberFormat="1" applyFont="1" applyFill="1" applyBorder="1" applyAlignment="1">
      <alignment horizontal="justify" vertical="center" wrapText="1"/>
    </xf>
    <xf numFmtId="14" fontId="6" fillId="7" borderId="15" xfId="1" applyNumberFormat="1" applyFont="1" applyFill="1" applyBorder="1" applyAlignment="1">
      <alignment horizontal="center" vertical="center" wrapText="1"/>
    </xf>
    <xf numFmtId="14" fontId="18" fillId="7" borderId="15" xfId="1" applyNumberFormat="1" applyFont="1" applyFill="1" applyBorder="1" applyAlignment="1">
      <alignment horizontal="center" vertical="center" wrapText="1"/>
    </xf>
    <xf numFmtId="14" fontId="7" fillId="3" borderId="16" xfId="1" applyNumberFormat="1" applyFont="1" applyFill="1" applyBorder="1" applyAlignment="1">
      <alignment horizontal="justify" vertical="center" wrapText="1"/>
    </xf>
    <xf numFmtId="14" fontId="20" fillId="7" borderId="16" xfId="1" applyNumberFormat="1" applyFont="1" applyFill="1" applyBorder="1" applyAlignment="1">
      <alignment horizontal="center" vertical="center" wrapText="1"/>
    </xf>
    <xf numFmtId="14" fontId="16" fillId="3" borderId="15" xfId="1" applyNumberFormat="1" applyFont="1" applyFill="1" applyBorder="1" applyAlignment="1">
      <alignment horizontal="center" vertical="center" wrapText="1"/>
    </xf>
    <xf numFmtId="14" fontId="6" fillId="9" borderId="17" xfId="1" applyNumberFormat="1" applyFont="1" applyFill="1" applyBorder="1" applyAlignment="1">
      <alignment horizontal="center" vertical="center" wrapText="1"/>
    </xf>
    <xf numFmtId="14" fontId="6" fillId="9" borderId="18" xfId="1" applyNumberFormat="1" applyFont="1" applyFill="1" applyBorder="1" applyAlignment="1">
      <alignment horizontal="center" vertical="center" wrapText="1"/>
    </xf>
    <xf numFmtId="0" fontId="12" fillId="4" borderId="4" xfId="1" applyNumberFormat="1" applyFont="1" applyFill="1" applyBorder="1" applyAlignment="1">
      <alignment horizontal="center" vertical="center" wrapText="1"/>
    </xf>
    <xf numFmtId="14" fontId="2" fillId="3" borderId="4" xfId="1" applyNumberFormat="1" applyFont="1" applyFill="1" applyBorder="1" applyAlignment="1">
      <alignment horizontal="justify" vertical="center" wrapText="1"/>
    </xf>
    <xf numFmtId="14" fontId="6" fillId="7" borderId="4" xfId="1" applyNumberFormat="1" applyFont="1" applyFill="1" applyBorder="1" applyAlignment="1">
      <alignment horizontal="center" vertical="center" wrapText="1"/>
    </xf>
    <xf numFmtId="14" fontId="13" fillId="7" borderId="4" xfId="1" applyNumberFormat="1" applyFont="1" applyFill="1" applyBorder="1" applyAlignment="1">
      <alignment horizontal="center" vertical="center" wrapText="1"/>
    </xf>
    <xf numFmtId="14" fontId="20" fillId="7" borderId="9" xfId="1" applyNumberFormat="1" applyFont="1" applyFill="1" applyBorder="1" applyAlignment="1">
      <alignment horizontal="center" vertical="center" wrapText="1"/>
    </xf>
    <xf numFmtId="14" fontId="16" fillId="3" borderId="4" xfId="1" applyNumberFormat="1" applyFont="1" applyFill="1" applyBorder="1" applyAlignment="1">
      <alignment horizontal="center" vertical="center" wrapText="1"/>
    </xf>
    <xf numFmtId="14" fontId="1" fillId="3" borderId="9" xfId="1" applyNumberFormat="1" applyFont="1" applyFill="1" applyBorder="1" applyAlignment="1">
      <alignment horizontal="justify" vertical="center" wrapText="1"/>
    </xf>
    <xf numFmtId="0" fontId="6" fillId="7" borderId="19"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14" fillId="2" borderId="20" xfId="0" applyNumberFormat="1" applyFont="1" applyFill="1" applyBorder="1" applyAlignment="1">
      <alignment horizontal="center" vertical="center" wrapText="1"/>
    </xf>
    <xf numFmtId="0" fontId="3" fillId="2" borderId="20" xfId="0" applyFont="1" applyFill="1" applyBorder="1" applyAlignment="1">
      <alignment horizontal="center" vertical="center"/>
    </xf>
    <xf numFmtId="0" fontId="3" fillId="5" borderId="20" xfId="0" applyFont="1" applyFill="1" applyBorder="1" applyAlignment="1">
      <alignment horizontal="center" vertical="center"/>
    </xf>
    <xf numFmtId="0" fontId="11" fillId="2" borderId="21"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7" fillId="10" borderId="7" xfId="0" applyFont="1" applyFill="1" applyBorder="1" applyAlignment="1">
      <alignment horizontal="center" vertical="center" wrapText="1"/>
    </xf>
    <xf numFmtId="14" fontId="24" fillId="3" borderId="1" xfId="1" applyNumberFormat="1" applyFont="1" applyFill="1" applyBorder="1" applyAlignment="1">
      <alignment horizontal="justify" vertical="top" wrapText="1"/>
    </xf>
    <xf numFmtId="14" fontId="6" fillId="9" borderId="3" xfId="1" applyNumberFormat="1" applyFont="1" applyFill="1" applyBorder="1" applyAlignment="1">
      <alignment horizontal="center" vertical="center" wrapText="1"/>
    </xf>
    <xf numFmtId="0" fontId="26" fillId="0" borderId="1" xfId="0" applyFont="1" applyBorder="1" applyAlignment="1">
      <alignment horizontal="justify" vertical="center" wrapText="1"/>
    </xf>
    <xf numFmtId="0" fontId="11" fillId="2" borderId="22" xfId="0" applyFont="1" applyFill="1" applyBorder="1" applyAlignment="1">
      <alignment horizontal="center" vertical="center" wrapText="1"/>
    </xf>
    <xf numFmtId="14" fontId="6" fillId="9" borderId="3" xfId="1" applyNumberFormat="1" applyFont="1" applyFill="1" applyBorder="1" applyAlignment="1">
      <alignment horizontal="center" vertical="center" wrapText="1"/>
    </xf>
    <xf numFmtId="14" fontId="6" fillId="9" borderId="3" xfId="1" applyNumberFormat="1" applyFont="1" applyFill="1" applyBorder="1" applyAlignment="1">
      <alignment horizontal="center" vertical="center" wrapText="1"/>
    </xf>
    <xf numFmtId="0" fontId="12" fillId="4" borderId="3" xfId="1" applyNumberFormat="1" applyFont="1" applyFill="1" applyBorder="1" applyAlignment="1">
      <alignment horizontal="center" vertical="center" wrapText="1"/>
    </xf>
    <xf numFmtId="14" fontId="2" fillId="3" borderId="3" xfId="1" applyNumberFormat="1" applyFont="1" applyFill="1" applyBorder="1" applyAlignment="1">
      <alignment horizontal="justify" vertical="center" wrapText="1"/>
    </xf>
    <xf numFmtId="14" fontId="6" fillId="7" borderId="3" xfId="1" applyNumberFormat="1" applyFont="1" applyFill="1" applyBorder="1" applyAlignment="1">
      <alignment horizontal="center" vertical="center" wrapText="1"/>
    </xf>
    <xf numFmtId="14" fontId="18" fillId="7" borderId="3" xfId="1" applyNumberFormat="1" applyFont="1" applyFill="1" applyBorder="1" applyAlignment="1">
      <alignment horizontal="center" vertical="center" wrapText="1"/>
    </xf>
    <xf numFmtId="14" fontId="16" fillId="3" borderId="3" xfId="1" applyNumberFormat="1" applyFont="1" applyFill="1" applyBorder="1" applyAlignment="1">
      <alignment horizontal="center" vertical="center" wrapText="1"/>
    </xf>
    <xf numFmtId="14" fontId="1" fillId="3" borderId="3" xfId="1" applyNumberFormat="1" applyFont="1" applyFill="1" applyBorder="1" applyAlignment="1">
      <alignment horizontal="justify" vertical="center" wrapText="1"/>
    </xf>
    <xf numFmtId="14" fontId="20" fillId="7" borderId="23" xfId="1" applyNumberFormat="1" applyFont="1" applyFill="1" applyBorder="1" applyAlignment="1">
      <alignment horizontal="center" vertical="center" wrapText="1"/>
    </xf>
    <xf numFmtId="14" fontId="7" fillId="3" borderId="23" xfId="1" applyNumberFormat="1" applyFont="1" applyFill="1" applyBorder="1" applyAlignment="1">
      <alignment horizontal="justify" vertical="center" wrapText="1"/>
    </xf>
    <xf numFmtId="14" fontId="16" fillId="3" borderId="18" xfId="1" applyNumberFormat="1" applyFont="1" applyFill="1" applyBorder="1" applyAlignment="1">
      <alignment horizontal="center" vertical="center" wrapText="1"/>
    </xf>
    <xf numFmtId="14" fontId="7" fillId="3" borderId="24" xfId="1" applyNumberFormat="1" applyFont="1" applyFill="1" applyBorder="1" applyAlignment="1">
      <alignment horizontal="justify" vertical="center" wrapText="1"/>
    </xf>
    <xf numFmtId="14" fontId="7" fillId="3" borderId="25" xfId="1" applyNumberFormat="1" applyFont="1" applyFill="1" applyBorder="1" applyAlignment="1">
      <alignment horizontal="justify" vertical="center" wrapText="1"/>
    </xf>
    <xf numFmtId="14" fontId="27" fillId="3" borderId="1" xfId="3" applyNumberFormat="1" applyFill="1" applyBorder="1" applyAlignment="1">
      <alignment horizontal="center" vertical="center" wrapText="1"/>
    </xf>
    <xf numFmtId="14" fontId="29" fillId="3" borderId="1" xfId="3" applyNumberFormat="1" applyFont="1" applyFill="1" applyBorder="1" applyAlignment="1">
      <alignment horizontal="center" vertical="center" wrapText="1"/>
    </xf>
    <xf numFmtId="14" fontId="30" fillId="3" borderId="1" xfId="3" applyNumberFormat="1" applyFont="1" applyFill="1" applyBorder="1" applyAlignment="1">
      <alignment horizontal="center" vertical="center" wrapText="1"/>
    </xf>
    <xf numFmtId="0" fontId="28" fillId="0" borderId="0" xfId="0" applyFont="1" applyAlignment="1">
      <alignment horizontal="center"/>
    </xf>
    <xf numFmtId="14" fontId="24" fillId="3" borderId="1" xfId="1" applyNumberFormat="1" applyFont="1" applyFill="1" applyBorder="1" applyAlignment="1">
      <alignment horizontal="center" vertical="center" wrapText="1"/>
    </xf>
    <xf numFmtId="0" fontId="28" fillId="3" borderId="0" xfId="0" applyFont="1" applyFill="1" applyAlignment="1">
      <alignment horizontal="center"/>
    </xf>
    <xf numFmtId="14" fontId="30" fillId="3" borderId="1" xfId="3" applyNumberFormat="1" applyFont="1" applyFill="1" applyBorder="1" applyAlignment="1">
      <alignment horizontal="justify" vertical="center" wrapText="1"/>
    </xf>
    <xf numFmtId="14" fontId="7" fillId="10" borderId="8" xfId="1" applyNumberFormat="1" applyFont="1" applyFill="1" applyBorder="1" applyAlignment="1">
      <alignment horizontal="justify" vertical="center" wrapText="1"/>
    </xf>
    <xf numFmtId="14" fontId="1" fillId="3" borderId="24" xfId="1" applyNumberFormat="1" applyFont="1" applyFill="1" applyBorder="1" applyAlignment="1">
      <alignment horizontal="justify" vertical="center" wrapText="1"/>
    </xf>
    <xf numFmtId="14" fontId="6" fillId="9" borderId="3" xfId="1" applyNumberFormat="1" applyFont="1" applyFill="1" applyBorder="1" applyAlignment="1">
      <alignment horizontal="center" vertical="center" wrapText="1"/>
    </xf>
    <xf numFmtId="0" fontId="17" fillId="10" borderId="10" xfId="0" applyFont="1" applyFill="1" applyBorder="1" applyAlignment="1">
      <alignment horizontal="center" vertical="center" wrapText="1"/>
    </xf>
    <xf numFmtId="164" fontId="12" fillId="4" borderId="1" xfId="2" applyFont="1" applyFill="1" applyBorder="1" applyAlignment="1">
      <alignment horizontal="center" vertical="center" wrapText="1"/>
    </xf>
    <xf numFmtId="14" fontId="6" fillId="9" borderId="3" xfId="1" applyNumberFormat="1" applyFont="1" applyFill="1" applyBorder="1" applyAlignment="1">
      <alignment horizontal="center" vertical="center" wrapText="1"/>
    </xf>
    <xf numFmtId="14" fontId="34" fillId="3" borderId="1" xfId="3" applyNumberFormat="1" applyFont="1" applyFill="1" applyBorder="1" applyAlignment="1">
      <alignment horizontal="center" vertical="center" wrapText="1"/>
    </xf>
    <xf numFmtId="0" fontId="17" fillId="11" borderId="7" xfId="0" applyFont="1" applyFill="1" applyBorder="1" applyAlignment="1">
      <alignment horizontal="center" vertical="center" wrapText="1"/>
    </xf>
    <xf numFmtId="14" fontId="18" fillId="7" borderId="8" xfId="1" applyNumberFormat="1" applyFont="1" applyFill="1" applyBorder="1" applyAlignment="1">
      <alignment horizontal="center" vertical="center" wrapText="1"/>
    </xf>
    <xf numFmtId="0" fontId="26" fillId="0" borderId="26" xfId="0" applyFont="1" applyBorder="1" applyAlignment="1">
      <alignment horizontal="justify" vertical="center" wrapText="1"/>
    </xf>
    <xf numFmtId="14" fontId="23" fillId="3" borderId="8" xfId="1" applyNumberFormat="1" applyFont="1" applyFill="1" applyBorder="1" applyAlignment="1">
      <alignment horizontal="justify" vertical="center" wrapText="1"/>
    </xf>
    <xf numFmtId="14" fontId="23" fillId="3" borderId="24" xfId="1" applyNumberFormat="1" applyFont="1" applyFill="1" applyBorder="1" applyAlignment="1">
      <alignment horizontal="justify" vertical="center" wrapText="1"/>
    </xf>
    <xf numFmtId="14" fontId="2" fillId="3" borderId="26" xfId="1" applyNumberFormat="1" applyFont="1" applyFill="1" applyBorder="1" applyAlignment="1">
      <alignment horizontal="justify" vertical="center" wrapText="1"/>
    </xf>
    <xf numFmtId="14" fontId="2" fillId="3" borderId="27" xfId="1" applyNumberFormat="1" applyFont="1" applyFill="1" applyBorder="1" applyAlignment="1">
      <alignment horizontal="justify" vertical="center" wrapText="1"/>
    </xf>
    <xf numFmtId="14" fontId="7" fillId="3" borderId="26" xfId="1" applyNumberFormat="1" applyFont="1" applyFill="1" applyBorder="1" applyAlignment="1">
      <alignment horizontal="justify" vertical="center" wrapText="1"/>
    </xf>
    <xf numFmtId="14" fontId="1" fillId="3" borderId="26" xfId="1" applyNumberFormat="1" applyFont="1" applyFill="1" applyBorder="1" applyAlignment="1">
      <alignment horizontal="justify" vertical="center" wrapText="1"/>
    </xf>
    <xf numFmtId="14" fontId="20" fillId="3" borderId="1" xfId="1" applyNumberFormat="1" applyFont="1" applyFill="1" applyBorder="1" applyAlignment="1">
      <alignment horizontal="center" vertical="center" wrapText="1"/>
    </xf>
    <xf numFmtId="14" fontId="9" fillId="8" borderId="11" xfId="1" applyNumberFormat="1" applyFont="1" applyFill="1" applyBorder="1" applyAlignment="1">
      <alignment horizontal="center" vertical="center" wrapText="1"/>
    </xf>
    <xf numFmtId="14" fontId="9" fillId="8" borderId="12" xfId="1" applyNumberFormat="1" applyFont="1" applyFill="1" applyBorder="1" applyAlignment="1">
      <alignment horizontal="center" vertical="center" wrapText="1"/>
    </xf>
    <xf numFmtId="0" fontId="15" fillId="8" borderId="12" xfId="0" applyFont="1" applyFill="1" applyBorder="1"/>
    <xf numFmtId="14" fontId="9" fillId="8" borderId="5" xfId="1" applyNumberFormat="1" applyFont="1" applyFill="1" applyBorder="1" applyAlignment="1">
      <alignment horizontal="center" vertical="center" wrapText="1"/>
    </xf>
    <xf numFmtId="14" fontId="9" fillId="8" borderId="6" xfId="1" applyNumberFormat="1" applyFont="1" applyFill="1" applyBorder="1" applyAlignment="1">
      <alignment horizontal="center" vertical="center" wrapText="1"/>
    </xf>
    <xf numFmtId="0" fontId="15" fillId="8" borderId="6" xfId="0" applyFont="1" applyFill="1" applyBorder="1"/>
    <xf numFmtId="14" fontId="6" fillId="9" borderId="3" xfId="1" applyNumberFormat="1" applyFont="1" applyFill="1" applyBorder="1" applyAlignment="1">
      <alignment horizontal="center" vertical="center" wrapText="1"/>
    </xf>
    <xf numFmtId="14" fontId="6" fillId="9" borderId="4" xfId="1" applyNumberFormat="1" applyFont="1" applyFill="1" applyBorder="1" applyAlignment="1">
      <alignment horizontal="center" vertical="center" wrapText="1"/>
    </xf>
  </cellXfs>
  <cellStyles count="4">
    <cellStyle name="Hipervínculo" xfId="3" builtinId="8"/>
    <cellStyle name="Millares" xfId="2" builtinId="3"/>
    <cellStyle name="Normal" xfId="0" builtinId="0"/>
    <cellStyle name="Normal_Mapeo procesos Stewart" xfId="1" xr:uid="{00000000-0005-0000-0000-000003000000}"/>
  </cellStyles>
  <dxfs count="0"/>
  <tableStyles count="0" defaultTableStyle="TableStyleMedium2" defaultPivotStyle="PivotStyleLight16"/>
  <colors>
    <mruColors>
      <color rgb="FF00FF00"/>
      <color rgb="FF0000FF"/>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2" name="Imagen 6" descr="C:\Documents and Settings\gcmonica\Escritorio\inta logo\logo 2.jpg">
          <a:extLst>
            <a:ext uri="{FF2B5EF4-FFF2-40B4-BE49-F238E27FC236}">
              <a16:creationId xmlns:a16="http://schemas.microsoft.com/office/drawing/2014/main" id="{4B2EE0A5-05A8-45D0-B4AF-5386447E22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868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4" name="Imagen 6" descr="C:\Documents and Settings\gcmonica\Escritorio\inta logo\logo 2.jpg">
          <a:extLst>
            <a:ext uri="{FF2B5EF4-FFF2-40B4-BE49-F238E27FC236}">
              <a16:creationId xmlns:a16="http://schemas.microsoft.com/office/drawing/2014/main" id="{AD26C52C-B52F-4D72-A90E-6663C1A76B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553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4" name="Imagen 6" descr="C:\Documents and Settings\gcmonica\Escritorio\inta logo\logo 2.jpg">
          <a:extLst>
            <a:ext uri="{FF2B5EF4-FFF2-40B4-BE49-F238E27FC236}">
              <a16:creationId xmlns:a16="http://schemas.microsoft.com/office/drawing/2014/main" id="{A7E8558A-D2C6-457C-B1BE-08F62802F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553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4" name="Imagen 6" descr="C:\Documents and Settings\gcmonica\Escritorio\inta logo\logo 2.jpg">
          <a:extLst>
            <a:ext uri="{FF2B5EF4-FFF2-40B4-BE49-F238E27FC236}">
              <a16:creationId xmlns:a16="http://schemas.microsoft.com/office/drawing/2014/main" id="{8B42A4B2-D8FB-4D52-8907-0087C970D9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553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5" name="Imagen 6" descr="C:\Documents and Settings\gcmonica\Escritorio\inta logo\logo 2.jpg">
          <a:extLst>
            <a:ext uri="{FF2B5EF4-FFF2-40B4-BE49-F238E27FC236}">
              <a16:creationId xmlns:a16="http://schemas.microsoft.com/office/drawing/2014/main" id="{F2A3D60F-E12E-478C-B331-CE999EC686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553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2" name="Imagen 6" descr="C:\Documents and Settings\gcmonica\Escritorio\inta logo\logo 2.jpg">
          <a:extLst>
            <a:ext uri="{FF2B5EF4-FFF2-40B4-BE49-F238E27FC236}">
              <a16:creationId xmlns:a16="http://schemas.microsoft.com/office/drawing/2014/main" id="{864A7241-5B8B-43DB-BB01-6281750E35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553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Seguimientos%202022/33-Manual%20de%20procedimientos%20-%20Liquidaci&#243;n%20de%20Combustible%20-%20DAF-DSG-05.docx" TargetMode="External"/><Relationship Id="rId13" Type="http://schemas.openxmlformats.org/officeDocument/2006/relationships/hyperlink" Target="../../Seguimientos%202022/Soportes%20Evidencias%20Departamentos%202022_09/49-DAF-INTA-661-2022%20Respuesta%20%20JD-183-2022%20AI.pdf" TargetMode="External"/><Relationship Id="rId18" Type="http://schemas.openxmlformats.org/officeDocument/2006/relationships/hyperlink" Target="../../Seguimientos%202022/Soportes%20Evidencias%20Departamentos%202022_09/12-DAF-026-2022%20JD-INTA-220-2021%20Auditoria%20INF-CI-INTA-001-2021%20Ca&#241;amo.pdf" TargetMode="External"/><Relationship Id="rId26" Type="http://schemas.openxmlformats.org/officeDocument/2006/relationships/hyperlink" Target="../../Seguimientos%202022/Soportes%20Evidencias%20Departamentos%202022_09/14-DIDT-INTA-0174-2022_respueseta%20a%20la%20auditoria.pdf" TargetMode="External"/><Relationship Id="rId3" Type="http://schemas.openxmlformats.org/officeDocument/2006/relationships/hyperlink" Target="../../Seguimientos%202022/11-F011-074-%20Exp%20013-2019-%20Acta%20N%20003-2020%20Trasl%20Adcrita-INTA.pdf" TargetMode="External"/><Relationship Id="rId21" Type="http://schemas.openxmlformats.org/officeDocument/2006/relationships/hyperlink" Target="../../Seguimientos%202022/Soportes%20Evidencias%20Departamentos%202022_09/12-DAF-026-2022%20JD-INTA-220-2021%20Auditoria%20INF-CI-INTA-001-2021%20Ca&#241;amo.pdf" TargetMode="External"/><Relationship Id="rId7" Type="http://schemas.openxmlformats.org/officeDocument/2006/relationships/hyperlink" Target="../../Seguimientos%202022/32-Manual%20de%20procedimientos%20-%20Devoluciones%20de%20Veh&#237;culos%20-%20DAF-DSG-04.docx" TargetMode="External"/><Relationship Id="rId12" Type="http://schemas.openxmlformats.org/officeDocument/2006/relationships/hyperlink" Target="../../Seguimientos%202022/29-Manual%20de%20procedimientos%20-%20Accidentes%20e%20Incidentes%20de%20Tr&#225;nsito%20-%20DAF-DSG-02.docx" TargetMode="External"/><Relationship Id="rId17" Type="http://schemas.openxmlformats.org/officeDocument/2006/relationships/hyperlink" Target="../../Seguimientos%202022/Soportes%20Evidencias%20Departamentos%202022_09/60-Activos%20valor%200%20Fideicomiso.pdf" TargetMode="External"/><Relationship Id="rId25" Type="http://schemas.openxmlformats.org/officeDocument/2006/relationships/hyperlink" Target="../../Seguimientos%202022/Soportes%20Evidencias%20Departamentos%202022_09/13-INF-CI-INTA-001-2021%20CRONOGRAMA%20DAF-INTA%20026-21Anexo.xlsx" TargetMode="External"/><Relationship Id="rId2" Type="http://schemas.openxmlformats.org/officeDocument/2006/relationships/hyperlink" Target="../../Seguimientos%202022/Soportes%20Evidencias%20Departamentos%202022_09/48-BIENES%20CON%20VALOR%20DE%20500%20AL%20MES%20DE%20MARZO%20DE%202022.xlsx" TargetMode="External"/><Relationship Id="rId16" Type="http://schemas.openxmlformats.org/officeDocument/2006/relationships/hyperlink" Target="../../Seguimientos%202022/Soportes%20Evidencias%20Departamentos%202022_09/49-DAF-INTA-661-2022%20Respuesta%20%20JD-183-2022%20AI.pdf" TargetMode="External"/><Relationship Id="rId20" Type="http://schemas.openxmlformats.org/officeDocument/2006/relationships/hyperlink" Target="../../Seguimientos%202022/Soportes%20Evidencias%20Departamentos%202022_09/14-DIDT-INTA-0174-2022_respueseta%20a%20la%20auditoria.pdf" TargetMode="External"/><Relationship Id="rId29" Type="http://schemas.openxmlformats.org/officeDocument/2006/relationships/hyperlink" Target="../../Seguimientos%202022/Soportes%20Evidencias%20Departamentos%202022_09/14-DIDT-INTA-0174-2022_respueseta%20a%20la%20auditoria.pdf" TargetMode="External"/><Relationship Id="rId1" Type="http://schemas.openxmlformats.org/officeDocument/2006/relationships/hyperlink" Target="../../Seguimientos%202022/Soportes%20Evidencias%20Departamentos%202022_09/9-Seguimiento_recomendaciones_Servicios_Generales_AI.xlsx" TargetMode="External"/><Relationship Id="rId6" Type="http://schemas.openxmlformats.org/officeDocument/2006/relationships/hyperlink" Target="../../Seguimientos%202022/31-Manual%20de%20procedimientos%20-%20Desperfectos%20Mec&#225;nicos%20y%20de%20Otra%20&#205;ndole%20-%20DAF-DSG-03.docx" TargetMode="External"/><Relationship Id="rId11" Type="http://schemas.openxmlformats.org/officeDocument/2006/relationships/hyperlink" Target="../../Seguimientos%202022/36-Manual%20de%20procedimientos%20-%20Traslado%20de%20Terceras%20Personas%20en%20Veh&#237;culos%20Oficiales%20-%20DAF-DSG-07.docx" TargetMode="External"/><Relationship Id="rId24" Type="http://schemas.openxmlformats.org/officeDocument/2006/relationships/hyperlink" Target="../../Seguimientos%202022/Soportes%20Evidencias%20Departamentos%202022_09/12-DAF-026-2022%20JD-INTA-220-2021%20Auditoria%20INF-CI-INTA-001-2021%20Ca&#241;amo.pdf" TargetMode="External"/><Relationship Id="rId5" Type="http://schemas.openxmlformats.org/officeDocument/2006/relationships/hyperlink" Target="../../Seguimientos%202022/30-Manual%20de%20procedimientos%20-%20Autorizaci&#243;n%20de%20Uso%20de%20Veh&#237;culos%20-%20DAF-DSG-01.docx" TargetMode="External"/><Relationship Id="rId15" Type="http://schemas.openxmlformats.org/officeDocument/2006/relationships/hyperlink" Target="../../Seguimientos%202022/Soportes%20Evidencias%20Departamentos%202022_09/48-BIENES%20CON%20VALOR%20DE%20500%20AL%20MES%20DE%20MARZO%20DE%202022.xlsx" TargetMode="External"/><Relationship Id="rId23" Type="http://schemas.openxmlformats.org/officeDocument/2006/relationships/hyperlink" Target="../../Seguimientos%202022/Soportes%20Evidencias%20Departamentos%202022_09/14-DIDT-INTA-0174-2022_respueseta%20a%20la%20auditoria.pdf" TargetMode="External"/><Relationship Id="rId28" Type="http://schemas.openxmlformats.org/officeDocument/2006/relationships/hyperlink" Target="../../Seguimientos%202022/Soportes%20Evidencias%20Departamentos%202022_09/13-INF-CI-INTA-001-2021%20CRONOGRAMA%20DAF-INTA%20026-21Anexo.xlsx" TargetMode="External"/><Relationship Id="rId10" Type="http://schemas.openxmlformats.org/officeDocument/2006/relationships/hyperlink" Target="../../Seguimientos%202022/35-Manual%20de%20procedimientos%20-%20Tr&#225;mite%20de%20P&#243;lizas%20de%20Seguros%20de%20Veh&#237;culos%20-%20DAF-DSG-06.docx" TargetMode="External"/><Relationship Id="rId19" Type="http://schemas.openxmlformats.org/officeDocument/2006/relationships/hyperlink" Target="../../Seguimientos%202022/Soportes%20Evidencias%20Departamentos%202022_09/13-INF-CI-INTA-001-2021%20CRONOGRAMA%20DAF-INTA%20026-21Anexo.xlsx" TargetMode="External"/><Relationship Id="rId31" Type="http://schemas.openxmlformats.org/officeDocument/2006/relationships/drawing" Target="../drawings/drawing4.xml"/><Relationship Id="rId4" Type="http://schemas.openxmlformats.org/officeDocument/2006/relationships/hyperlink" Target="../../Seguimientos%202022/Soportes%20Evidencias%20Departamentos%202022_09/37-DAF-INTA-521-2022%20Asesor&#237;a%20Legal%20Bienes%20en%20Pr&#233;stamo%20MAG_Proveedur&#237;a.pdf" TargetMode="External"/><Relationship Id="rId9" Type="http://schemas.openxmlformats.org/officeDocument/2006/relationships/hyperlink" Target="../../Seguimientos%202022/34-Manual%20de%20procedimientos%20-%20Monitoreo%20de%20Veh&#237;culos%20INTA%20por%20Medio%20de%20GPS%20-%20DAF-DSG-08.docx" TargetMode="External"/><Relationship Id="rId14" Type="http://schemas.openxmlformats.org/officeDocument/2006/relationships/hyperlink" Target="../../Seguimientos%202022/Soportes%20Evidencias%20Departamentos%202022_09/60-Activos%20valor%200%20Fideicomiso.pdf" TargetMode="External"/><Relationship Id="rId22" Type="http://schemas.openxmlformats.org/officeDocument/2006/relationships/hyperlink" Target="../../Seguimientos%202022/Soportes%20Evidencias%20Departamentos%202022_09/13-INF-CI-INTA-001-2021%20CRONOGRAMA%20DAF-INTA%20026-21Anexo.xlsx" TargetMode="External"/><Relationship Id="rId27" Type="http://schemas.openxmlformats.org/officeDocument/2006/relationships/hyperlink" Target="../../Seguimientos%202022/Soportes%20Evidencias%20Departamentos%202022_09/12-DAF-026-2022%20JD-INTA-220-2021%20Auditoria%20INF-CI-INTA-001-2021%20Ca&#241;amo.pdf" TargetMode="External"/><Relationship Id="rId30"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80A28-4A8F-4633-A877-9ED2BB3F7381}">
  <dimension ref="A1:K47"/>
  <sheetViews>
    <sheetView showGridLines="0" zoomScale="90" zoomScaleNormal="90" workbookViewId="0">
      <pane xSplit="5" ySplit="5" topLeftCell="F6" activePane="bottomRight" state="frozen"/>
      <selection pane="topRight" activeCell="F1" sqref="F1"/>
      <selection pane="bottomLeft" activeCell="A6" sqref="A6"/>
      <selection pane="bottomRight" activeCell="E5" sqref="E5"/>
    </sheetView>
  </sheetViews>
  <sheetFormatPr baseColWidth="10" defaultColWidth="11.453125" defaultRowHeight="12" outlineLevelCol="1" x14ac:dyDescent="0.3"/>
  <cols>
    <col min="1" max="2" width="16.1796875" style="11" customWidth="1"/>
    <col min="3" max="3" width="16.1796875" style="12" customWidth="1"/>
    <col min="4" max="4" width="10.453125" style="8" customWidth="1"/>
    <col min="5" max="5" width="53.1796875" style="10" customWidth="1"/>
    <col min="6" max="6" width="33" style="9" customWidth="1" outlineLevel="1"/>
    <col min="7" max="7" width="22.7265625" style="9" customWidth="1" outlineLevel="1"/>
    <col min="8" max="8" width="39.7265625" style="3" customWidth="1"/>
    <col min="9" max="9" width="25.26953125" style="3" customWidth="1"/>
    <col min="10" max="10" width="41.1796875" style="3" customWidth="1"/>
    <col min="11" max="11" width="22.26953125" style="3" customWidth="1"/>
    <col min="12" max="16384" width="11.453125" style="3"/>
  </cols>
  <sheetData>
    <row r="1" spans="1:11" s="1" customFormat="1" ht="15" customHeight="1" x14ac:dyDescent="0.3">
      <c r="A1" s="20" t="s">
        <v>0</v>
      </c>
      <c r="B1" s="20"/>
      <c r="C1" s="5"/>
      <c r="D1" s="7"/>
      <c r="F1" s="6"/>
      <c r="G1" s="6"/>
    </row>
    <row r="2" spans="1:11" s="1" customFormat="1" ht="15" customHeight="1" x14ac:dyDescent="0.3">
      <c r="A2" s="20" t="s">
        <v>250</v>
      </c>
      <c r="B2" s="20"/>
      <c r="C2" s="5"/>
      <c r="D2" s="7"/>
      <c r="F2" s="6"/>
      <c r="G2" s="6"/>
    </row>
    <row r="3" spans="1:11" s="1" customFormat="1" ht="15" customHeight="1" x14ac:dyDescent="0.3">
      <c r="A3" s="20" t="s">
        <v>1</v>
      </c>
      <c r="B3" s="20"/>
      <c r="C3" s="5"/>
      <c r="D3" s="7"/>
      <c r="F3" s="6"/>
      <c r="G3" s="6"/>
    </row>
    <row r="4" spans="1:11" s="1" customFormat="1" ht="11.5" customHeight="1" thickBot="1" x14ac:dyDescent="0.35">
      <c r="A4" s="20"/>
      <c r="B4" s="20"/>
      <c r="C4" s="5"/>
      <c r="D4" s="7"/>
      <c r="F4" s="6"/>
      <c r="G4" s="6"/>
    </row>
    <row r="5" spans="1:11" s="2" customFormat="1" ht="56.25" customHeight="1" thickBot="1" x14ac:dyDescent="0.4">
      <c r="A5" s="75" t="s">
        <v>7</v>
      </c>
      <c r="B5" s="76" t="s">
        <v>12</v>
      </c>
      <c r="C5" s="76" t="s">
        <v>11</v>
      </c>
      <c r="D5" s="77" t="s">
        <v>5</v>
      </c>
      <c r="E5" s="78" t="s">
        <v>2</v>
      </c>
      <c r="F5" s="79" t="s">
        <v>3</v>
      </c>
      <c r="G5" s="79" t="s">
        <v>8</v>
      </c>
      <c r="H5" s="80" t="s">
        <v>251</v>
      </c>
      <c r="I5" s="81" t="s">
        <v>252</v>
      </c>
      <c r="J5" s="26" t="s">
        <v>14</v>
      </c>
      <c r="K5" s="114" t="s">
        <v>253</v>
      </c>
    </row>
    <row r="6" spans="1:11" s="1" customFormat="1" ht="168.5" thickBot="1" x14ac:dyDescent="0.35">
      <c r="A6" s="57" t="s">
        <v>254</v>
      </c>
      <c r="B6" s="58" t="s">
        <v>255</v>
      </c>
      <c r="C6" s="58" t="s">
        <v>256</v>
      </c>
      <c r="D6" s="59">
        <v>1</v>
      </c>
      <c r="E6" s="60" t="s">
        <v>257</v>
      </c>
      <c r="F6" s="61" t="s">
        <v>258</v>
      </c>
      <c r="G6" s="62" t="s">
        <v>259</v>
      </c>
      <c r="H6" s="63" t="s">
        <v>260</v>
      </c>
      <c r="I6" s="65" t="s">
        <v>15</v>
      </c>
      <c r="J6" s="63" t="s">
        <v>297</v>
      </c>
      <c r="K6" s="115" t="s">
        <v>261</v>
      </c>
    </row>
    <row r="7" spans="1:11" s="1" customFormat="1" ht="168.5" thickBot="1" x14ac:dyDescent="0.35">
      <c r="A7" s="57" t="s">
        <v>254</v>
      </c>
      <c r="B7" s="58" t="s">
        <v>255</v>
      </c>
      <c r="C7" s="58" t="s">
        <v>256</v>
      </c>
      <c r="D7" s="59">
        <v>1</v>
      </c>
      <c r="E7" s="60" t="s">
        <v>262</v>
      </c>
      <c r="F7" s="61" t="s">
        <v>258</v>
      </c>
      <c r="G7" s="62" t="s">
        <v>259</v>
      </c>
      <c r="H7" s="63" t="s">
        <v>260</v>
      </c>
      <c r="I7" s="65" t="s">
        <v>15</v>
      </c>
      <c r="J7" s="63" t="s">
        <v>297</v>
      </c>
      <c r="K7" s="115" t="s">
        <v>261</v>
      </c>
    </row>
    <row r="8" spans="1:11" s="1" customFormat="1" ht="168.5" thickBot="1" x14ac:dyDescent="0.35">
      <c r="A8" s="57" t="s">
        <v>254</v>
      </c>
      <c r="B8" s="58" t="s">
        <v>263</v>
      </c>
      <c r="C8" s="58" t="s">
        <v>256</v>
      </c>
      <c r="D8" s="59">
        <v>1</v>
      </c>
      <c r="E8" s="60" t="s">
        <v>264</v>
      </c>
      <c r="F8" s="61" t="s">
        <v>258</v>
      </c>
      <c r="G8" s="62" t="s">
        <v>259</v>
      </c>
      <c r="H8" s="63" t="s">
        <v>260</v>
      </c>
      <c r="I8" s="65" t="s">
        <v>15</v>
      </c>
      <c r="J8" s="63" t="s">
        <v>297</v>
      </c>
      <c r="K8" s="115" t="s">
        <v>261</v>
      </c>
    </row>
    <row r="9" spans="1:11" s="1" customFormat="1" ht="168.5" thickBot="1" x14ac:dyDescent="0.35">
      <c r="A9" s="57" t="s">
        <v>254</v>
      </c>
      <c r="B9" s="58" t="s">
        <v>263</v>
      </c>
      <c r="C9" s="58" t="s">
        <v>256</v>
      </c>
      <c r="D9" s="59">
        <v>1</v>
      </c>
      <c r="E9" s="60" t="s">
        <v>265</v>
      </c>
      <c r="F9" s="61" t="s">
        <v>258</v>
      </c>
      <c r="G9" s="62" t="s">
        <v>259</v>
      </c>
      <c r="H9" s="63" t="s">
        <v>260</v>
      </c>
      <c r="I9" s="65" t="s">
        <v>15</v>
      </c>
      <c r="J9" s="63" t="s">
        <v>297</v>
      </c>
      <c r="K9" s="115" t="s">
        <v>261</v>
      </c>
    </row>
    <row r="10" spans="1:11" s="1" customFormat="1" ht="168.5" thickBot="1" x14ac:dyDescent="0.35">
      <c r="A10" s="57" t="s">
        <v>254</v>
      </c>
      <c r="B10" s="58" t="s">
        <v>263</v>
      </c>
      <c r="C10" s="58" t="s">
        <v>266</v>
      </c>
      <c r="D10" s="59">
        <v>1</v>
      </c>
      <c r="E10" s="60" t="s">
        <v>267</v>
      </c>
      <c r="F10" s="61" t="s">
        <v>258</v>
      </c>
      <c r="G10" s="62" t="s">
        <v>259</v>
      </c>
      <c r="H10" s="63" t="s">
        <v>260</v>
      </c>
      <c r="I10" s="65" t="s">
        <v>15</v>
      </c>
      <c r="J10" s="63" t="s">
        <v>297</v>
      </c>
      <c r="K10" s="115" t="s">
        <v>261</v>
      </c>
    </row>
    <row r="11" spans="1:11" s="1" customFormat="1" ht="168.5" thickBot="1" x14ac:dyDescent="0.35">
      <c r="A11" s="57" t="s">
        <v>254</v>
      </c>
      <c r="B11" s="58" t="s">
        <v>263</v>
      </c>
      <c r="C11" s="58" t="s">
        <v>268</v>
      </c>
      <c r="D11" s="59">
        <v>1</v>
      </c>
      <c r="E11" s="60" t="s">
        <v>269</v>
      </c>
      <c r="F11" s="61" t="s">
        <v>258</v>
      </c>
      <c r="G11" s="62" t="s">
        <v>259</v>
      </c>
      <c r="H11" s="63" t="s">
        <v>260</v>
      </c>
      <c r="I11" s="65" t="s">
        <v>15</v>
      </c>
      <c r="J11" s="63" t="s">
        <v>297</v>
      </c>
      <c r="K11" s="115" t="s">
        <v>261</v>
      </c>
    </row>
    <row r="12" spans="1:11" s="1" customFormat="1" ht="168.5" thickBot="1" x14ac:dyDescent="0.35">
      <c r="A12" s="57" t="s">
        <v>254</v>
      </c>
      <c r="B12" s="58" t="s">
        <v>263</v>
      </c>
      <c r="C12" s="58" t="s">
        <v>270</v>
      </c>
      <c r="D12" s="59">
        <v>1</v>
      </c>
      <c r="E12" s="60" t="s">
        <v>271</v>
      </c>
      <c r="F12" s="61" t="s">
        <v>258</v>
      </c>
      <c r="G12" s="62" t="s">
        <v>259</v>
      </c>
      <c r="H12" s="63" t="s">
        <v>260</v>
      </c>
      <c r="I12" s="65" t="s">
        <v>15</v>
      </c>
      <c r="J12" s="63" t="s">
        <v>297</v>
      </c>
      <c r="K12" s="115" t="s">
        <v>261</v>
      </c>
    </row>
    <row r="13" spans="1:11" s="1" customFormat="1" ht="168.5" thickBot="1" x14ac:dyDescent="0.35">
      <c r="A13" s="57" t="s">
        <v>254</v>
      </c>
      <c r="B13" s="58" t="s">
        <v>263</v>
      </c>
      <c r="C13" s="58" t="s">
        <v>270</v>
      </c>
      <c r="D13" s="59">
        <v>1</v>
      </c>
      <c r="E13" s="60" t="s">
        <v>272</v>
      </c>
      <c r="F13" s="61" t="s">
        <v>258</v>
      </c>
      <c r="G13" s="62" t="s">
        <v>259</v>
      </c>
      <c r="H13" s="63" t="s">
        <v>260</v>
      </c>
      <c r="I13" s="65" t="s">
        <v>15</v>
      </c>
      <c r="J13" s="63" t="s">
        <v>297</v>
      </c>
      <c r="K13" s="115" t="s">
        <v>261</v>
      </c>
    </row>
    <row r="14" spans="1:11" s="1" customFormat="1" ht="168.5" thickBot="1" x14ac:dyDescent="0.35">
      <c r="A14" s="57" t="s">
        <v>254</v>
      </c>
      <c r="B14" s="58" t="s">
        <v>263</v>
      </c>
      <c r="C14" s="58" t="s">
        <v>270</v>
      </c>
      <c r="D14" s="59">
        <v>1</v>
      </c>
      <c r="E14" s="60" t="s">
        <v>273</v>
      </c>
      <c r="F14" s="61" t="s">
        <v>258</v>
      </c>
      <c r="G14" s="62" t="s">
        <v>259</v>
      </c>
      <c r="H14" s="63" t="s">
        <v>260</v>
      </c>
      <c r="I14" s="65" t="s">
        <v>15</v>
      </c>
      <c r="J14" s="63" t="s">
        <v>297</v>
      </c>
      <c r="K14" s="115" t="s">
        <v>261</v>
      </c>
    </row>
    <row r="15" spans="1:11" s="1" customFormat="1" ht="168.5" thickBot="1" x14ac:dyDescent="0.35">
      <c r="A15" s="57" t="s">
        <v>254</v>
      </c>
      <c r="B15" s="58" t="s">
        <v>263</v>
      </c>
      <c r="C15" s="58" t="s">
        <v>270</v>
      </c>
      <c r="D15" s="59">
        <v>1</v>
      </c>
      <c r="E15" s="60" t="s">
        <v>274</v>
      </c>
      <c r="F15" s="61" t="s">
        <v>258</v>
      </c>
      <c r="G15" s="62" t="s">
        <v>259</v>
      </c>
      <c r="H15" s="63" t="s">
        <v>260</v>
      </c>
      <c r="I15" s="65" t="s">
        <v>15</v>
      </c>
      <c r="J15" s="63" t="s">
        <v>297</v>
      </c>
      <c r="K15" s="115" t="s">
        <v>261</v>
      </c>
    </row>
    <row r="16" spans="1:11" s="1" customFormat="1" ht="168.5" thickBot="1" x14ac:dyDescent="0.35">
      <c r="A16" s="57" t="s">
        <v>254</v>
      </c>
      <c r="B16" s="58" t="s">
        <v>263</v>
      </c>
      <c r="C16" s="58" t="s">
        <v>270</v>
      </c>
      <c r="D16" s="59">
        <v>1</v>
      </c>
      <c r="E16" s="60" t="s">
        <v>275</v>
      </c>
      <c r="F16" s="61" t="s">
        <v>258</v>
      </c>
      <c r="G16" s="62" t="s">
        <v>259</v>
      </c>
      <c r="H16" s="63" t="s">
        <v>260</v>
      </c>
      <c r="I16" s="65" t="s">
        <v>15</v>
      </c>
      <c r="J16" s="63" t="s">
        <v>297</v>
      </c>
      <c r="K16" s="115" t="s">
        <v>261</v>
      </c>
    </row>
    <row r="17" spans="1:11" s="1" customFormat="1" ht="192.5" thickBot="1" x14ac:dyDescent="0.35">
      <c r="A17" s="57" t="s">
        <v>254</v>
      </c>
      <c r="B17" s="58" t="s">
        <v>263</v>
      </c>
      <c r="C17" s="58" t="s">
        <v>276</v>
      </c>
      <c r="D17" s="59">
        <v>1</v>
      </c>
      <c r="E17" s="60" t="s">
        <v>277</v>
      </c>
      <c r="F17" s="61" t="s">
        <v>258</v>
      </c>
      <c r="G17" s="62" t="s">
        <v>259</v>
      </c>
      <c r="H17" s="63" t="s">
        <v>260</v>
      </c>
      <c r="I17" s="65" t="s">
        <v>15</v>
      </c>
      <c r="J17" s="63" t="s">
        <v>297</v>
      </c>
      <c r="K17" s="115" t="s">
        <v>261</v>
      </c>
    </row>
    <row r="18" spans="1:11" s="1" customFormat="1" ht="252.5" thickBot="1" x14ac:dyDescent="0.35">
      <c r="A18" s="57" t="s">
        <v>254</v>
      </c>
      <c r="B18" s="58" t="s">
        <v>263</v>
      </c>
      <c r="C18" s="58" t="s">
        <v>278</v>
      </c>
      <c r="D18" s="59">
        <v>1</v>
      </c>
      <c r="E18" s="60" t="s">
        <v>279</v>
      </c>
      <c r="F18" s="61" t="s">
        <v>258</v>
      </c>
      <c r="G18" s="62" t="s">
        <v>259</v>
      </c>
      <c r="H18" s="63" t="s">
        <v>260</v>
      </c>
      <c r="I18" s="65" t="s">
        <v>15</v>
      </c>
      <c r="J18" s="63" t="s">
        <v>297</v>
      </c>
      <c r="K18" s="115" t="s">
        <v>261</v>
      </c>
    </row>
    <row r="19" spans="1:11" s="1" customFormat="1" ht="168.5" thickBot="1" x14ac:dyDescent="0.35">
      <c r="A19" s="57" t="s">
        <v>280</v>
      </c>
      <c r="B19" s="58" t="s">
        <v>263</v>
      </c>
      <c r="C19" s="58" t="s">
        <v>281</v>
      </c>
      <c r="D19" s="59">
        <v>1</v>
      </c>
      <c r="E19" s="60" t="s">
        <v>282</v>
      </c>
      <c r="F19" s="61" t="s">
        <v>258</v>
      </c>
      <c r="G19" s="62" t="s">
        <v>259</v>
      </c>
      <c r="H19" s="63" t="s">
        <v>260</v>
      </c>
      <c r="I19" s="65" t="s">
        <v>15</v>
      </c>
      <c r="J19" s="63" t="s">
        <v>297</v>
      </c>
      <c r="K19" s="115" t="s">
        <v>261</v>
      </c>
    </row>
    <row r="20" spans="1:11" s="1" customFormat="1" ht="252.5" thickBot="1" x14ac:dyDescent="0.35">
      <c r="A20" s="57" t="s">
        <v>280</v>
      </c>
      <c r="B20" s="58" t="s">
        <v>263</v>
      </c>
      <c r="C20" s="58" t="s">
        <v>283</v>
      </c>
      <c r="D20" s="59">
        <v>1</v>
      </c>
      <c r="E20" s="60" t="s">
        <v>284</v>
      </c>
      <c r="F20" s="61" t="s">
        <v>258</v>
      </c>
      <c r="G20" s="62" t="s">
        <v>259</v>
      </c>
      <c r="H20" s="63" t="s">
        <v>260</v>
      </c>
      <c r="I20" s="65" t="s">
        <v>15</v>
      </c>
      <c r="J20" s="63" t="s">
        <v>297</v>
      </c>
      <c r="K20" s="115" t="s">
        <v>261</v>
      </c>
    </row>
    <row r="21" spans="1:11" s="1" customFormat="1" ht="168.5" thickBot="1" x14ac:dyDescent="0.35">
      <c r="A21" s="57" t="s">
        <v>280</v>
      </c>
      <c r="B21" s="58" t="s">
        <v>263</v>
      </c>
      <c r="C21" s="58" t="s">
        <v>285</v>
      </c>
      <c r="D21" s="59">
        <v>1</v>
      </c>
      <c r="E21" s="60" t="s">
        <v>286</v>
      </c>
      <c r="F21" s="61" t="s">
        <v>258</v>
      </c>
      <c r="G21" s="62" t="s">
        <v>259</v>
      </c>
      <c r="H21" s="63" t="s">
        <v>260</v>
      </c>
      <c r="I21" s="65" t="s">
        <v>15</v>
      </c>
      <c r="J21" s="63" t="s">
        <v>297</v>
      </c>
      <c r="K21" s="115" t="s">
        <v>261</v>
      </c>
    </row>
    <row r="22" spans="1:11" s="1" customFormat="1" ht="180.5" thickBot="1" x14ac:dyDescent="0.35">
      <c r="A22" s="57" t="s">
        <v>280</v>
      </c>
      <c r="B22" s="58" t="s">
        <v>263</v>
      </c>
      <c r="C22" s="58" t="s">
        <v>287</v>
      </c>
      <c r="D22" s="59">
        <v>1</v>
      </c>
      <c r="E22" s="60" t="s">
        <v>288</v>
      </c>
      <c r="F22" s="61" t="s">
        <v>258</v>
      </c>
      <c r="G22" s="62" t="s">
        <v>259</v>
      </c>
      <c r="H22" s="63" t="s">
        <v>260</v>
      </c>
      <c r="I22" s="65" t="s">
        <v>15</v>
      </c>
      <c r="J22" s="63" t="s">
        <v>297</v>
      </c>
      <c r="K22" s="115" t="s">
        <v>261</v>
      </c>
    </row>
    <row r="23" spans="1:11" s="1" customFormat="1" ht="168.5" thickBot="1" x14ac:dyDescent="0.35">
      <c r="A23" s="57" t="s">
        <v>280</v>
      </c>
      <c r="B23" s="58" t="s">
        <v>263</v>
      </c>
      <c r="C23" s="58" t="s">
        <v>289</v>
      </c>
      <c r="D23" s="59">
        <v>1</v>
      </c>
      <c r="E23" s="60" t="s">
        <v>290</v>
      </c>
      <c r="F23" s="61" t="s">
        <v>258</v>
      </c>
      <c r="G23" s="62" t="s">
        <v>259</v>
      </c>
      <c r="H23" s="63" t="s">
        <v>260</v>
      </c>
      <c r="I23" s="65" t="s">
        <v>15</v>
      </c>
      <c r="J23" s="63" t="s">
        <v>297</v>
      </c>
      <c r="K23" s="115" t="s">
        <v>261</v>
      </c>
    </row>
    <row r="24" spans="1:11" s="1" customFormat="1" ht="168.5" thickBot="1" x14ac:dyDescent="0.35">
      <c r="A24" s="57" t="s">
        <v>280</v>
      </c>
      <c r="B24" s="58" t="s">
        <v>263</v>
      </c>
      <c r="C24" s="58" t="s">
        <v>289</v>
      </c>
      <c r="D24" s="59">
        <v>1</v>
      </c>
      <c r="E24" s="60" t="s">
        <v>291</v>
      </c>
      <c r="F24" s="61" t="s">
        <v>258</v>
      </c>
      <c r="G24" s="62" t="s">
        <v>259</v>
      </c>
      <c r="H24" s="63" t="s">
        <v>260</v>
      </c>
      <c r="I24" s="65" t="s">
        <v>15</v>
      </c>
      <c r="J24" s="63" t="s">
        <v>297</v>
      </c>
      <c r="K24" s="115" t="s">
        <v>261</v>
      </c>
    </row>
    <row r="25" spans="1:11" s="1" customFormat="1" ht="168.5" thickBot="1" x14ac:dyDescent="0.35">
      <c r="A25" s="57" t="s">
        <v>280</v>
      </c>
      <c r="B25" s="58" t="s">
        <v>263</v>
      </c>
      <c r="C25" s="58" t="s">
        <v>289</v>
      </c>
      <c r="D25" s="59">
        <v>1</v>
      </c>
      <c r="E25" s="60" t="s">
        <v>292</v>
      </c>
      <c r="F25" s="61" t="s">
        <v>258</v>
      </c>
      <c r="G25" s="62" t="s">
        <v>259</v>
      </c>
      <c r="H25" s="63" t="s">
        <v>260</v>
      </c>
      <c r="I25" s="65" t="s">
        <v>15</v>
      </c>
      <c r="J25" s="63" t="s">
        <v>297</v>
      </c>
      <c r="K25" s="115" t="s">
        <v>261</v>
      </c>
    </row>
    <row r="26" spans="1:11" s="1" customFormat="1" ht="168.5" thickBot="1" x14ac:dyDescent="0.35">
      <c r="A26" s="57" t="s">
        <v>280</v>
      </c>
      <c r="B26" s="58" t="s">
        <v>263</v>
      </c>
      <c r="C26" s="58" t="s">
        <v>289</v>
      </c>
      <c r="D26" s="59">
        <v>1</v>
      </c>
      <c r="E26" s="60" t="s">
        <v>293</v>
      </c>
      <c r="F26" s="61" t="s">
        <v>258</v>
      </c>
      <c r="G26" s="62" t="s">
        <v>259</v>
      </c>
      <c r="H26" s="63" t="s">
        <v>260</v>
      </c>
      <c r="I26" s="65" t="s">
        <v>15</v>
      </c>
      <c r="J26" s="63" t="s">
        <v>297</v>
      </c>
      <c r="K26" s="115" t="s">
        <v>261</v>
      </c>
    </row>
    <row r="27" spans="1:11" s="1" customFormat="1" ht="168.5" thickBot="1" x14ac:dyDescent="0.35">
      <c r="A27" s="57" t="s">
        <v>280</v>
      </c>
      <c r="B27" s="58" t="s">
        <v>263</v>
      </c>
      <c r="C27" s="58" t="s">
        <v>294</v>
      </c>
      <c r="D27" s="59">
        <v>1</v>
      </c>
      <c r="E27" s="60" t="s">
        <v>295</v>
      </c>
      <c r="F27" s="61" t="s">
        <v>258</v>
      </c>
      <c r="G27" s="62" t="s">
        <v>259</v>
      </c>
      <c r="H27" s="63" t="s">
        <v>260</v>
      </c>
      <c r="I27" s="65" t="s">
        <v>15</v>
      </c>
      <c r="J27" s="63" t="s">
        <v>297</v>
      </c>
      <c r="K27" s="115" t="s">
        <v>261</v>
      </c>
    </row>
    <row r="28" spans="1:11" s="1" customFormat="1" ht="168.5" thickBot="1" x14ac:dyDescent="0.35">
      <c r="A28" s="57" t="s">
        <v>280</v>
      </c>
      <c r="B28" s="58" t="s">
        <v>263</v>
      </c>
      <c r="C28" s="58" t="s">
        <v>294</v>
      </c>
      <c r="D28" s="59">
        <v>1</v>
      </c>
      <c r="E28" s="60" t="s">
        <v>296</v>
      </c>
      <c r="F28" s="61" t="s">
        <v>258</v>
      </c>
      <c r="G28" s="62" t="s">
        <v>259</v>
      </c>
      <c r="H28" s="63" t="s">
        <v>260</v>
      </c>
      <c r="I28" s="65" t="s">
        <v>15</v>
      </c>
      <c r="J28" s="63" t="s">
        <v>297</v>
      </c>
      <c r="K28" s="115" t="s">
        <v>261</v>
      </c>
    </row>
    <row r="29" spans="1:11" s="1" customFormat="1" ht="29.25" customHeight="1" thickBot="1" x14ac:dyDescent="0.55000000000000004">
      <c r="A29" s="124" t="s">
        <v>4</v>
      </c>
      <c r="B29" s="125"/>
      <c r="C29" s="126"/>
      <c r="D29" s="54">
        <f>SUM(D6:D28)</f>
        <v>23</v>
      </c>
      <c r="E29" s="55"/>
      <c r="F29" s="55"/>
      <c r="G29" s="55"/>
    </row>
    <row r="31" spans="1:11" x14ac:dyDescent="0.3">
      <c r="B31" s="39"/>
    </row>
    <row r="32" spans="1:11" x14ac:dyDescent="0.3">
      <c r="B32" s="39"/>
    </row>
    <row r="33" spans="1:7" x14ac:dyDescent="0.3">
      <c r="B33" s="39"/>
    </row>
    <row r="34" spans="1:7" x14ac:dyDescent="0.3">
      <c r="B34" s="39"/>
    </row>
    <row r="47" spans="1:7" s="47" customFormat="1" ht="23.5" x14ac:dyDescent="0.3">
      <c r="A47" s="4"/>
      <c r="B47" s="4"/>
      <c r="C47" s="4"/>
      <c r="D47" s="44"/>
      <c r="E47" s="45"/>
      <c r="F47" s="4"/>
      <c r="G47" s="46"/>
    </row>
  </sheetData>
  <autoFilter ref="A5:K29" xr:uid="{00000000-0009-0000-0000-000000000000}"/>
  <mergeCells count="1">
    <mergeCell ref="A29:C29"/>
  </mergeCells>
  <conditionalFormatting sqref="I6">
    <cfRule type="colorScale" priority="2">
      <colorScale>
        <cfvo type="min"/>
        <cfvo type="percentile" val="50"/>
        <cfvo type="max"/>
        <color rgb="FFF8696B"/>
        <color rgb="FFFFEB84"/>
        <color rgb="FF63BE7B"/>
      </colorScale>
    </cfRule>
  </conditionalFormatting>
  <conditionalFormatting sqref="I7:I28">
    <cfRule type="colorScale" priority="1">
      <colorScale>
        <cfvo type="min"/>
        <cfvo type="percentile" val="50"/>
        <cfvo type="max"/>
        <color rgb="FFF8696B"/>
        <color rgb="FFFFEB84"/>
        <color rgb="FF63BE7B"/>
      </colorScale>
    </cfRule>
  </conditionalFormatting>
  <printOptions horizontalCentered="1" verticalCentered="1"/>
  <pageMargins left="0" right="0" top="0" bottom="0" header="0" footer="0"/>
  <pageSetup paperSize="5"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5"/>
  <sheetViews>
    <sheetView showGridLines="0" zoomScale="90" zoomScaleNormal="90" workbookViewId="0">
      <pane xSplit="5" ySplit="5" topLeftCell="U6" activePane="bottomRight" state="frozen"/>
      <selection pane="topRight" activeCell="F1" sqref="F1"/>
      <selection pane="bottomLeft" activeCell="A6" sqref="A6"/>
      <selection pane="bottomRight" activeCell="U6" sqref="U6"/>
    </sheetView>
  </sheetViews>
  <sheetFormatPr baseColWidth="10" defaultColWidth="11.453125" defaultRowHeight="12" outlineLevelCol="1" x14ac:dyDescent="0.3"/>
  <cols>
    <col min="1" max="2" width="16.1796875" style="11" customWidth="1"/>
    <col min="3" max="3" width="16.1796875" style="12" customWidth="1"/>
    <col min="4" max="4" width="10.453125" style="8" customWidth="1"/>
    <col min="5" max="5" width="41.54296875" style="10" customWidth="1"/>
    <col min="6" max="6" width="33" style="9" customWidth="1" outlineLevel="1"/>
    <col min="7" max="7" width="22.7265625" style="9" customWidth="1" outlineLevel="1"/>
    <col min="8" max="8" width="53.1796875" style="3" customWidth="1"/>
    <col min="9" max="9" width="25.26953125" style="3" customWidth="1"/>
    <col min="10" max="10" width="36.26953125" style="3" customWidth="1"/>
    <col min="11" max="11" width="19" style="3" customWidth="1"/>
    <col min="12" max="12" width="53.1796875" style="3" customWidth="1"/>
    <col min="13" max="13" width="25.7265625" style="3" customWidth="1"/>
    <col min="14" max="14" width="36.81640625" style="3" customWidth="1"/>
    <col min="15" max="15" width="19" style="3" customWidth="1"/>
    <col min="16" max="16" width="53.1796875" style="3" customWidth="1"/>
    <col min="17" max="17" width="25.7265625" style="3" customWidth="1"/>
    <col min="18" max="18" width="36.81640625" style="3" customWidth="1"/>
    <col min="19" max="19" width="19" style="3" customWidth="1"/>
    <col min="20" max="20" width="46.81640625" style="3" customWidth="1"/>
    <col min="21" max="21" width="25.7265625" style="3" customWidth="1"/>
    <col min="22" max="22" width="56.26953125" style="3" customWidth="1"/>
    <col min="23" max="23" width="43.453125" style="3" customWidth="1"/>
    <col min="24" max="16384" width="11.453125" style="3"/>
  </cols>
  <sheetData>
    <row r="1" spans="1:23" s="1" customFormat="1" ht="15" customHeight="1" x14ac:dyDescent="0.3">
      <c r="A1" s="20" t="s">
        <v>0</v>
      </c>
      <c r="B1" s="20"/>
      <c r="C1" s="5"/>
      <c r="D1" s="7"/>
      <c r="F1" s="6"/>
      <c r="G1" s="6"/>
    </row>
    <row r="2" spans="1:23" s="1" customFormat="1" ht="15" customHeight="1" x14ac:dyDescent="0.3">
      <c r="A2" s="20" t="s">
        <v>130</v>
      </c>
      <c r="B2" s="20"/>
      <c r="C2" s="5"/>
      <c r="D2" s="7"/>
      <c r="F2" s="6"/>
      <c r="G2" s="6"/>
    </row>
    <row r="3" spans="1:23" s="1" customFormat="1" ht="15" customHeight="1" x14ac:dyDescent="0.3">
      <c r="A3" s="20" t="s">
        <v>1</v>
      </c>
      <c r="B3" s="20"/>
      <c r="C3" s="5"/>
      <c r="D3" s="7"/>
      <c r="F3" s="6"/>
      <c r="G3" s="6"/>
    </row>
    <row r="4" spans="1:23" s="1" customFormat="1" ht="11.5" customHeight="1" thickBot="1" x14ac:dyDescent="0.35">
      <c r="A4" s="20"/>
      <c r="B4" s="20"/>
      <c r="C4" s="5"/>
      <c r="D4" s="7"/>
      <c r="F4" s="6"/>
      <c r="G4" s="6"/>
    </row>
    <row r="5" spans="1:23" s="2" customFormat="1" ht="56.25" customHeight="1" thickBot="1" x14ac:dyDescent="0.4">
      <c r="A5" s="75" t="s">
        <v>7</v>
      </c>
      <c r="B5" s="76" t="s">
        <v>12</v>
      </c>
      <c r="C5" s="76" t="s">
        <v>11</v>
      </c>
      <c r="D5" s="77" t="s">
        <v>5</v>
      </c>
      <c r="E5" s="78" t="s">
        <v>2</v>
      </c>
      <c r="F5" s="79" t="s">
        <v>3</v>
      </c>
      <c r="G5" s="79" t="s">
        <v>8</v>
      </c>
      <c r="H5" s="80" t="s">
        <v>49</v>
      </c>
      <c r="I5" s="81" t="s">
        <v>50</v>
      </c>
      <c r="J5" s="26" t="s">
        <v>14</v>
      </c>
      <c r="K5" s="82" t="s">
        <v>93</v>
      </c>
      <c r="L5" s="80" t="s">
        <v>95</v>
      </c>
      <c r="M5" s="81" t="s">
        <v>96</v>
      </c>
      <c r="N5" s="26" t="s">
        <v>14</v>
      </c>
      <c r="O5" s="82" t="s">
        <v>91</v>
      </c>
      <c r="P5" s="80" t="s">
        <v>133</v>
      </c>
      <c r="Q5" s="81" t="s">
        <v>131</v>
      </c>
      <c r="R5" s="26" t="s">
        <v>14</v>
      </c>
      <c r="S5" s="82" t="s">
        <v>132</v>
      </c>
      <c r="T5" s="80" t="s">
        <v>251</v>
      </c>
      <c r="U5" s="81" t="s">
        <v>252</v>
      </c>
      <c r="V5" s="26" t="s">
        <v>14</v>
      </c>
      <c r="W5" s="82" t="s">
        <v>253</v>
      </c>
    </row>
    <row r="6" spans="1:23" s="1" customFormat="1" ht="276.5" thickBot="1" x14ac:dyDescent="0.35">
      <c r="A6" s="57" t="s">
        <v>18</v>
      </c>
      <c r="B6" s="58" t="s">
        <v>17</v>
      </c>
      <c r="C6" s="58" t="s">
        <v>34</v>
      </c>
      <c r="D6" s="59">
        <v>1</v>
      </c>
      <c r="E6" s="60" t="s">
        <v>35</v>
      </c>
      <c r="F6" s="61" t="s">
        <v>63</v>
      </c>
      <c r="G6" s="62">
        <v>42916</v>
      </c>
      <c r="H6" s="63" t="s">
        <v>72</v>
      </c>
      <c r="I6" s="65" t="s">
        <v>44</v>
      </c>
      <c r="J6" s="63" t="s">
        <v>73</v>
      </c>
      <c r="K6" s="36" t="s">
        <v>94</v>
      </c>
      <c r="L6" s="74" t="s">
        <v>100</v>
      </c>
      <c r="M6" s="65" t="s">
        <v>58</v>
      </c>
      <c r="N6" s="63" t="s">
        <v>101</v>
      </c>
      <c r="O6" s="64" t="s">
        <v>102</v>
      </c>
      <c r="P6" s="108" t="s">
        <v>214</v>
      </c>
      <c r="Q6" s="65" t="s">
        <v>15</v>
      </c>
      <c r="R6" s="63" t="s">
        <v>217</v>
      </c>
      <c r="S6" s="64" t="s">
        <v>218</v>
      </c>
      <c r="T6" s="108" t="s">
        <v>298</v>
      </c>
      <c r="U6" s="65" t="s">
        <v>299</v>
      </c>
      <c r="V6" s="63" t="s">
        <v>300</v>
      </c>
      <c r="W6" s="64" t="s">
        <v>299</v>
      </c>
    </row>
    <row r="7" spans="1:23" s="1" customFormat="1" ht="29.25" customHeight="1" thickBot="1" x14ac:dyDescent="0.55000000000000004">
      <c r="A7" s="124" t="s">
        <v>4</v>
      </c>
      <c r="B7" s="125"/>
      <c r="C7" s="126"/>
      <c r="D7" s="54">
        <f>SUM(D6:D6)</f>
        <v>1</v>
      </c>
      <c r="E7" s="55"/>
      <c r="F7" s="55"/>
      <c r="G7" s="55"/>
    </row>
    <row r="9" spans="1:23" x14ac:dyDescent="0.3">
      <c r="B9" s="39"/>
    </row>
    <row r="10" spans="1:23" x14ac:dyDescent="0.3">
      <c r="B10" s="39"/>
    </row>
    <row r="11" spans="1:23" x14ac:dyDescent="0.3">
      <c r="B11" s="39"/>
    </row>
    <row r="12" spans="1:23" x14ac:dyDescent="0.3">
      <c r="B12" s="39"/>
    </row>
    <row r="25" spans="1:7" s="47" customFormat="1" ht="23.5" x14ac:dyDescent="0.3">
      <c r="A25" s="4"/>
      <c r="B25" s="4"/>
      <c r="C25" s="4"/>
      <c r="D25" s="44"/>
      <c r="E25" s="45"/>
      <c r="F25" s="4"/>
      <c r="G25" s="46"/>
    </row>
  </sheetData>
  <autoFilter ref="A5:S5" xr:uid="{00000000-0009-0000-0000-000000000000}"/>
  <mergeCells count="1">
    <mergeCell ref="A7:C7"/>
  </mergeCells>
  <conditionalFormatting sqref="I6">
    <cfRule type="colorScale" priority="16">
      <colorScale>
        <cfvo type="min"/>
        <cfvo type="percentile" val="50"/>
        <cfvo type="max"/>
        <color rgb="FFF8696B"/>
        <color rgb="FFFFEB84"/>
        <color rgb="FF63BE7B"/>
      </colorScale>
    </cfRule>
  </conditionalFormatting>
  <conditionalFormatting sqref="M6">
    <cfRule type="colorScale" priority="7">
      <colorScale>
        <cfvo type="min"/>
        <cfvo type="percentile" val="50"/>
        <cfvo type="max"/>
        <color rgb="FFF8696B"/>
        <color rgb="FFFFEB84"/>
        <color rgb="FF63BE7B"/>
      </colorScale>
    </cfRule>
  </conditionalFormatting>
  <conditionalFormatting sqref="Q6">
    <cfRule type="colorScale" priority="3">
      <colorScale>
        <cfvo type="min"/>
        <cfvo type="percentile" val="50"/>
        <cfvo type="max"/>
        <color rgb="FFF8696B"/>
        <color rgb="FFFFEB84"/>
        <color rgb="FF63BE7B"/>
      </colorScale>
    </cfRule>
  </conditionalFormatting>
  <conditionalFormatting sqref="U6">
    <cfRule type="colorScale" priority="1">
      <colorScale>
        <cfvo type="min"/>
        <cfvo type="percentile" val="50"/>
        <cfvo type="max"/>
        <color rgb="FFF8696B"/>
        <color rgb="FFFFEB84"/>
        <color rgb="FF63BE7B"/>
      </colorScale>
    </cfRule>
  </conditionalFormatting>
  <printOptions horizontalCentered="1" verticalCentered="1"/>
  <pageMargins left="0" right="0" top="0" bottom="0" header="0" footer="0"/>
  <pageSetup paperSize="5"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
  <sheetViews>
    <sheetView showGridLines="0" zoomScale="80" zoomScaleNormal="80" workbookViewId="0">
      <pane xSplit="5" ySplit="5" topLeftCell="U6" activePane="bottomRight" state="frozen"/>
      <selection pane="topRight" activeCell="F1" sqref="F1"/>
      <selection pane="bottomLeft" activeCell="A6" sqref="A6"/>
      <selection pane="bottomRight" activeCell="U1" sqref="U1"/>
    </sheetView>
  </sheetViews>
  <sheetFormatPr baseColWidth="10" defaultColWidth="11.453125" defaultRowHeight="12" x14ac:dyDescent="0.3"/>
  <cols>
    <col min="1" max="2" width="16.1796875" style="11" customWidth="1"/>
    <col min="3" max="3" width="16.1796875" style="12" customWidth="1"/>
    <col min="4" max="4" width="10.453125" style="8" customWidth="1"/>
    <col min="5" max="5" width="44.7265625" style="10" customWidth="1"/>
    <col min="6" max="6" width="33" style="9" customWidth="1"/>
    <col min="7" max="7" width="22.7265625" style="9" customWidth="1"/>
    <col min="8" max="8" width="69.453125" style="3" customWidth="1"/>
    <col min="9" max="9" width="18.54296875" style="3" customWidth="1"/>
    <col min="10" max="10" width="38.453125" style="3" customWidth="1"/>
    <col min="11" max="11" width="26.1796875" style="3" customWidth="1"/>
    <col min="12" max="12" width="69.453125" style="3" customWidth="1"/>
    <col min="13" max="13" width="26.81640625" style="3" customWidth="1"/>
    <col min="14" max="14" width="45.54296875" style="3" customWidth="1"/>
    <col min="15" max="15" width="44.81640625" style="3" customWidth="1"/>
    <col min="16" max="16" width="69.453125" style="3" customWidth="1"/>
    <col min="17" max="17" width="26.81640625" style="3" customWidth="1"/>
    <col min="18" max="18" width="45.54296875" style="3" customWidth="1"/>
    <col min="19" max="19" width="44.81640625" style="3" customWidth="1"/>
    <col min="20" max="20" width="53.26953125" style="3" customWidth="1"/>
    <col min="21" max="21" width="18.1796875" style="3" customWidth="1"/>
    <col min="22" max="22" width="75.453125" style="3" customWidth="1"/>
    <col min="23" max="23" width="39.81640625" style="3" customWidth="1"/>
    <col min="24" max="16384" width="11.453125" style="3"/>
  </cols>
  <sheetData>
    <row r="1" spans="1:23" s="1" customFormat="1" ht="15" customHeight="1" x14ac:dyDescent="0.3">
      <c r="A1" s="20" t="s">
        <v>0</v>
      </c>
      <c r="B1" s="20"/>
      <c r="C1" s="5"/>
      <c r="D1" s="7"/>
      <c r="F1" s="6"/>
      <c r="G1" s="6"/>
    </row>
    <row r="2" spans="1:23" s="1" customFormat="1" ht="15" customHeight="1" x14ac:dyDescent="0.3">
      <c r="A2" s="20" t="s">
        <v>130</v>
      </c>
      <c r="B2" s="20"/>
      <c r="C2" s="5"/>
      <c r="D2" s="7"/>
      <c r="F2" s="6"/>
      <c r="G2" s="6"/>
    </row>
    <row r="3" spans="1:23" s="1" customFormat="1" ht="15" customHeight="1" x14ac:dyDescent="0.3">
      <c r="A3" s="20" t="s">
        <v>1</v>
      </c>
      <c r="B3" s="20"/>
      <c r="C3" s="5"/>
      <c r="D3" s="7"/>
      <c r="F3" s="6"/>
      <c r="G3" s="6"/>
    </row>
    <row r="4" spans="1:23" s="1" customFormat="1" ht="11.15" customHeight="1" thickBot="1" x14ac:dyDescent="0.35">
      <c r="A4" s="21"/>
      <c r="B4" s="21"/>
      <c r="C4" s="21"/>
      <c r="D4" s="21"/>
      <c r="E4" s="21"/>
      <c r="F4" s="6"/>
      <c r="G4" s="6"/>
    </row>
    <row r="5" spans="1:23" s="2" customFormat="1" ht="56.25" customHeight="1" thickBot="1" x14ac:dyDescent="0.4">
      <c r="A5" s="14" t="s">
        <v>7</v>
      </c>
      <c r="B5" s="14" t="s">
        <v>12</v>
      </c>
      <c r="C5" s="14" t="s">
        <v>11</v>
      </c>
      <c r="D5" s="15" t="s">
        <v>5</v>
      </c>
      <c r="E5" s="16" t="s">
        <v>2</v>
      </c>
      <c r="F5" s="17" t="s">
        <v>3</v>
      </c>
      <c r="G5" s="17" t="s">
        <v>8</v>
      </c>
      <c r="H5" s="24" t="s">
        <v>52</v>
      </c>
      <c r="I5" s="49" t="s">
        <v>50</v>
      </c>
      <c r="J5" s="26" t="s">
        <v>14</v>
      </c>
      <c r="K5" s="31" t="s">
        <v>51</v>
      </c>
      <c r="L5" s="24" t="s">
        <v>97</v>
      </c>
      <c r="M5" s="49" t="s">
        <v>96</v>
      </c>
      <c r="N5" s="26" t="s">
        <v>14</v>
      </c>
      <c r="O5" s="31" t="s">
        <v>92</v>
      </c>
      <c r="P5" s="24" t="s">
        <v>126</v>
      </c>
      <c r="Q5" s="49" t="s">
        <v>131</v>
      </c>
      <c r="R5" s="26" t="s">
        <v>14</v>
      </c>
      <c r="S5" s="31" t="s">
        <v>125</v>
      </c>
      <c r="T5" s="24" t="s">
        <v>301</v>
      </c>
      <c r="U5" s="49" t="s">
        <v>252</v>
      </c>
      <c r="V5" s="26" t="s">
        <v>14</v>
      </c>
      <c r="W5" s="31" t="s">
        <v>302</v>
      </c>
    </row>
    <row r="6" spans="1:23" s="1" customFormat="1" ht="264" x14ac:dyDescent="0.3">
      <c r="A6" s="40" t="s">
        <v>18</v>
      </c>
      <c r="B6" s="40" t="s">
        <v>17</v>
      </c>
      <c r="C6" s="40" t="s">
        <v>26</v>
      </c>
      <c r="D6" s="29">
        <v>1</v>
      </c>
      <c r="E6" s="13" t="s">
        <v>27</v>
      </c>
      <c r="F6" s="34" t="s">
        <v>32</v>
      </c>
      <c r="G6" s="33" t="s">
        <v>33</v>
      </c>
      <c r="H6" s="22" t="s">
        <v>74</v>
      </c>
      <c r="I6" s="32" t="s">
        <v>15</v>
      </c>
      <c r="J6" s="37" t="s">
        <v>69</v>
      </c>
      <c r="K6" s="52" t="s">
        <v>47</v>
      </c>
      <c r="L6" s="74" t="s">
        <v>120</v>
      </c>
      <c r="M6" s="32" t="s">
        <v>58</v>
      </c>
      <c r="N6" s="37" t="s">
        <v>121</v>
      </c>
      <c r="O6" s="52" t="s">
        <v>122</v>
      </c>
      <c r="P6" s="74" t="s">
        <v>182</v>
      </c>
      <c r="Q6" s="32" t="s">
        <v>181</v>
      </c>
      <c r="R6" s="37" t="s">
        <v>180</v>
      </c>
      <c r="S6" s="52" t="s">
        <v>179</v>
      </c>
      <c r="T6" s="108" t="s">
        <v>305</v>
      </c>
      <c r="U6" s="32" t="s">
        <v>39</v>
      </c>
      <c r="V6" s="108" t="s">
        <v>306</v>
      </c>
      <c r="W6" s="52" t="s">
        <v>308</v>
      </c>
    </row>
    <row r="7" spans="1:23" s="1" customFormat="1" ht="150" customHeight="1" x14ac:dyDescent="0.3">
      <c r="A7" s="40" t="s">
        <v>18</v>
      </c>
      <c r="B7" s="40" t="s">
        <v>17</v>
      </c>
      <c r="C7" s="40" t="s">
        <v>26</v>
      </c>
      <c r="D7" s="29">
        <v>1</v>
      </c>
      <c r="E7" s="13" t="s">
        <v>28</v>
      </c>
      <c r="F7" s="34" t="s">
        <v>32</v>
      </c>
      <c r="G7" s="33" t="s">
        <v>33</v>
      </c>
      <c r="H7" s="13" t="s">
        <v>89</v>
      </c>
      <c r="I7" s="32" t="s">
        <v>15</v>
      </c>
      <c r="J7" s="37" t="s">
        <v>75</v>
      </c>
      <c r="K7" s="52" t="s">
        <v>76</v>
      </c>
      <c r="L7" s="74" t="s">
        <v>120</v>
      </c>
      <c r="M7" s="32" t="s">
        <v>58</v>
      </c>
      <c r="N7" s="37" t="s">
        <v>121</v>
      </c>
      <c r="O7" s="52" t="s">
        <v>122</v>
      </c>
      <c r="P7" s="74" t="s">
        <v>182</v>
      </c>
      <c r="Q7" s="32" t="s">
        <v>58</v>
      </c>
      <c r="R7" s="37" t="s">
        <v>180</v>
      </c>
      <c r="S7" s="52" t="s">
        <v>179</v>
      </c>
      <c r="T7" s="108" t="s">
        <v>303</v>
      </c>
      <c r="U7" s="32" t="s">
        <v>39</v>
      </c>
      <c r="V7" s="108" t="s">
        <v>306</v>
      </c>
      <c r="W7" s="52" t="s">
        <v>308</v>
      </c>
    </row>
    <row r="8" spans="1:23" s="1" customFormat="1" ht="157.5" customHeight="1" x14ac:dyDescent="0.3">
      <c r="A8" s="40" t="s">
        <v>18</v>
      </c>
      <c r="B8" s="40" t="s">
        <v>17</v>
      </c>
      <c r="C8" s="40" t="s">
        <v>26</v>
      </c>
      <c r="D8" s="29">
        <v>1</v>
      </c>
      <c r="E8" s="13" t="s">
        <v>29</v>
      </c>
      <c r="F8" s="34" t="s">
        <v>32</v>
      </c>
      <c r="G8" s="33" t="s">
        <v>33</v>
      </c>
      <c r="H8" s="13" t="s">
        <v>89</v>
      </c>
      <c r="I8" s="32" t="s">
        <v>15</v>
      </c>
      <c r="J8" s="37" t="s">
        <v>75</v>
      </c>
      <c r="K8" s="52" t="s">
        <v>78</v>
      </c>
      <c r="L8" s="28" t="s">
        <v>108</v>
      </c>
      <c r="M8" s="32" t="s">
        <v>58</v>
      </c>
      <c r="N8" s="37" t="s">
        <v>121</v>
      </c>
      <c r="O8" s="52" t="s">
        <v>122</v>
      </c>
      <c r="P8" s="28" t="s">
        <v>183</v>
      </c>
      <c r="Q8" s="32" t="s">
        <v>58</v>
      </c>
      <c r="R8" s="37" t="s">
        <v>186</v>
      </c>
      <c r="S8" s="52" t="s">
        <v>184</v>
      </c>
      <c r="T8" s="108" t="s">
        <v>303</v>
      </c>
      <c r="U8" s="32" t="s">
        <v>39</v>
      </c>
      <c r="V8" s="108" t="s">
        <v>306</v>
      </c>
      <c r="W8" s="52" t="s">
        <v>309</v>
      </c>
    </row>
    <row r="9" spans="1:23" s="1" customFormat="1" ht="72" customHeight="1" x14ac:dyDescent="0.3">
      <c r="A9" s="40" t="s">
        <v>18</v>
      </c>
      <c r="B9" s="40" t="s">
        <v>17</v>
      </c>
      <c r="C9" s="40" t="s">
        <v>26</v>
      </c>
      <c r="D9" s="29">
        <v>1</v>
      </c>
      <c r="E9" s="13" t="s">
        <v>30</v>
      </c>
      <c r="F9" s="34" t="s">
        <v>32</v>
      </c>
      <c r="G9" s="33" t="s">
        <v>33</v>
      </c>
      <c r="H9" s="13" t="s">
        <v>70</v>
      </c>
      <c r="I9" s="32" t="s">
        <v>15</v>
      </c>
      <c r="J9" s="37" t="s">
        <v>79</v>
      </c>
      <c r="K9" s="52" t="s">
        <v>78</v>
      </c>
      <c r="L9" s="85" t="s">
        <v>109</v>
      </c>
      <c r="M9" s="32" t="s">
        <v>58</v>
      </c>
      <c r="N9" s="37" t="s">
        <v>123</v>
      </c>
      <c r="O9" s="52" t="s">
        <v>124</v>
      </c>
      <c r="P9" s="85" t="s">
        <v>185</v>
      </c>
      <c r="Q9" s="32" t="s">
        <v>58</v>
      </c>
      <c r="R9" s="37" t="s">
        <v>187</v>
      </c>
      <c r="S9" s="52" t="s">
        <v>188</v>
      </c>
      <c r="T9" s="116" t="s">
        <v>304</v>
      </c>
      <c r="U9" s="32" t="s">
        <v>39</v>
      </c>
      <c r="V9" s="108" t="s">
        <v>306</v>
      </c>
      <c r="W9" s="52" t="s">
        <v>310</v>
      </c>
    </row>
    <row r="10" spans="1:23" s="1" customFormat="1" ht="161.25" customHeight="1" thickBot="1" x14ac:dyDescent="0.35">
      <c r="A10" s="40" t="s">
        <v>18</v>
      </c>
      <c r="B10" s="40" t="s">
        <v>17</v>
      </c>
      <c r="C10" s="40" t="s">
        <v>26</v>
      </c>
      <c r="D10" s="29">
        <v>1</v>
      </c>
      <c r="E10" s="13" t="s">
        <v>31</v>
      </c>
      <c r="F10" s="34" t="s">
        <v>32</v>
      </c>
      <c r="G10" s="33" t="s">
        <v>33</v>
      </c>
      <c r="H10" s="13"/>
      <c r="I10" s="32" t="s">
        <v>15</v>
      </c>
      <c r="J10" s="48" t="s">
        <v>48</v>
      </c>
      <c r="K10" s="52" t="s">
        <v>77</v>
      </c>
      <c r="L10" s="85" t="s">
        <v>119</v>
      </c>
      <c r="M10" s="32" t="s">
        <v>58</v>
      </c>
      <c r="N10" s="37" t="s">
        <v>121</v>
      </c>
      <c r="O10" s="52" t="s">
        <v>122</v>
      </c>
      <c r="P10" s="85" t="s">
        <v>189</v>
      </c>
      <c r="Q10" s="32" t="s">
        <v>86</v>
      </c>
      <c r="R10" s="37" t="s">
        <v>190</v>
      </c>
      <c r="S10" s="52" t="s">
        <v>177</v>
      </c>
      <c r="T10" s="116" t="s">
        <v>304</v>
      </c>
      <c r="U10" s="32" t="s">
        <v>39</v>
      </c>
      <c r="V10" s="108" t="s">
        <v>306</v>
      </c>
      <c r="W10" s="52" t="s">
        <v>307</v>
      </c>
    </row>
    <row r="11" spans="1:23" s="1" customFormat="1" ht="29.25" customHeight="1" thickBot="1" x14ac:dyDescent="0.55000000000000004">
      <c r="A11" s="127" t="s">
        <v>4</v>
      </c>
      <c r="B11" s="128"/>
      <c r="C11" s="129"/>
      <c r="D11" s="18">
        <f>SUM(D6:D10)</f>
        <v>5</v>
      </c>
      <c r="E11" s="19"/>
      <c r="F11" s="19"/>
      <c r="G11" s="19"/>
      <c r="H11" s="19"/>
      <c r="I11" s="19"/>
      <c r="J11" s="19"/>
      <c r="K11" s="19"/>
      <c r="L11" s="19"/>
      <c r="P11" s="19"/>
    </row>
    <row r="13" spans="1:23" x14ac:dyDescent="0.3">
      <c r="B13" s="39"/>
    </row>
    <row r="14" spans="1:23" x14ac:dyDescent="0.3">
      <c r="B14" s="39"/>
    </row>
    <row r="15" spans="1:23" x14ac:dyDescent="0.3">
      <c r="B15" s="39"/>
    </row>
    <row r="16" spans="1:23" x14ac:dyDescent="0.3">
      <c r="B16" s="39"/>
    </row>
  </sheetData>
  <autoFilter ref="A5:W5" xr:uid="{534E2D83-6FA9-43AA-ACBE-509894FFABDD}"/>
  <mergeCells count="1">
    <mergeCell ref="A11:C11"/>
  </mergeCells>
  <conditionalFormatting sqref="I7">
    <cfRule type="colorScale" priority="52">
      <colorScale>
        <cfvo type="min"/>
        <cfvo type="percentile" val="50"/>
        <cfvo type="max"/>
        <color rgb="FFF8696B"/>
        <color rgb="FFFFEB84"/>
        <color rgb="FF63BE7B"/>
      </colorScale>
    </cfRule>
  </conditionalFormatting>
  <conditionalFormatting sqref="I7">
    <cfRule type="colorScale" priority="51">
      <colorScale>
        <cfvo type="min"/>
        <cfvo type="percentile" val="50"/>
        <cfvo type="max"/>
        <color rgb="FFF8696B"/>
        <color rgb="FFFFEB84"/>
        <color rgb="FF63BE7B"/>
      </colorScale>
    </cfRule>
  </conditionalFormatting>
  <conditionalFormatting sqref="I8">
    <cfRule type="colorScale" priority="50">
      <colorScale>
        <cfvo type="min"/>
        <cfvo type="percentile" val="50"/>
        <cfvo type="max"/>
        <color rgb="FFF8696B"/>
        <color rgb="FFFFEB84"/>
        <color rgb="FF63BE7B"/>
      </colorScale>
    </cfRule>
  </conditionalFormatting>
  <conditionalFormatting sqref="I8">
    <cfRule type="colorScale" priority="49">
      <colorScale>
        <cfvo type="min"/>
        <cfvo type="percentile" val="50"/>
        <cfvo type="max"/>
        <color rgb="FFF8696B"/>
        <color rgb="FFFFEB84"/>
        <color rgb="FF63BE7B"/>
      </colorScale>
    </cfRule>
  </conditionalFormatting>
  <conditionalFormatting sqref="I9">
    <cfRule type="colorScale" priority="48">
      <colorScale>
        <cfvo type="min"/>
        <cfvo type="percentile" val="50"/>
        <cfvo type="max"/>
        <color rgb="FFF8696B"/>
        <color rgb="FFFFEB84"/>
        <color rgb="FF63BE7B"/>
      </colorScale>
    </cfRule>
  </conditionalFormatting>
  <conditionalFormatting sqref="I9">
    <cfRule type="colorScale" priority="47">
      <colorScale>
        <cfvo type="min"/>
        <cfvo type="percentile" val="50"/>
        <cfvo type="max"/>
        <color rgb="FFF8696B"/>
        <color rgb="FFFFEB84"/>
        <color rgb="FF63BE7B"/>
      </colorScale>
    </cfRule>
  </conditionalFormatting>
  <conditionalFormatting sqref="I10">
    <cfRule type="colorScale" priority="46">
      <colorScale>
        <cfvo type="min"/>
        <cfvo type="percentile" val="50"/>
        <cfvo type="max"/>
        <color rgb="FFF8696B"/>
        <color rgb="FFFFEB84"/>
        <color rgb="FF63BE7B"/>
      </colorScale>
    </cfRule>
  </conditionalFormatting>
  <conditionalFormatting sqref="I10">
    <cfRule type="colorScale" priority="45">
      <colorScale>
        <cfvo type="min"/>
        <cfvo type="percentile" val="50"/>
        <cfvo type="max"/>
        <color rgb="FFF8696B"/>
        <color rgb="FFFFEB84"/>
        <color rgb="FF63BE7B"/>
      </colorScale>
    </cfRule>
  </conditionalFormatting>
  <conditionalFormatting sqref="I6">
    <cfRule type="colorScale" priority="44">
      <colorScale>
        <cfvo type="min"/>
        <cfvo type="percentile" val="50"/>
        <cfvo type="max"/>
        <color rgb="FFF8696B"/>
        <color rgb="FFFFEB84"/>
        <color rgb="FF63BE7B"/>
      </colorScale>
    </cfRule>
  </conditionalFormatting>
  <conditionalFormatting sqref="I6">
    <cfRule type="colorScale" priority="43">
      <colorScale>
        <cfvo type="min"/>
        <cfvo type="percentile" val="50"/>
        <cfvo type="max"/>
        <color rgb="FFF8696B"/>
        <color rgb="FFFFEB84"/>
        <color rgb="FF63BE7B"/>
      </colorScale>
    </cfRule>
  </conditionalFormatting>
  <conditionalFormatting sqref="M6">
    <cfRule type="colorScale" priority="24">
      <colorScale>
        <cfvo type="min"/>
        <cfvo type="percentile" val="50"/>
        <cfvo type="max"/>
        <color rgb="FFF8696B"/>
        <color rgb="FFFFEB84"/>
        <color rgb="FF63BE7B"/>
      </colorScale>
    </cfRule>
  </conditionalFormatting>
  <conditionalFormatting sqref="M6">
    <cfRule type="colorScale" priority="23">
      <colorScale>
        <cfvo type="min"/>
        <cfvo type="percentile" val="50"/>
        <cfvo type="max"/>
        <color rgb="FFF8696B"/>
        <color rgb="FFFFEB84"/>
        <color rgb="FF63BE7B"/>
      </colorScale>
    </cfRule>
  </conditionalFormatting>
  <conditionalFormatting sqref="M7:M10">
    <cfRule type="colorScale" priority="20">
      <colorScale>
        <cfvo type="min"/>
        <cfvo type="percentile" val="50"/>
        <cfvo type="max"/>
        <color rgb="FFF8696B"/>
        <color rgb="FFFFEB84"/>
        <color rgb="FF63BE7B"/>
      </colorScale>
    </cfRule>
  </conditionalFormatting>
  <conditionalFormatting sqref="M7:M10">
    <cfRule type="colorScale" priority="19">
      <colorScale>
        <cfvo type="min"/>
        <cfvo type="percentile" val="50"/>
        <cfvo type="max"/>
        <color rgb="FFF8696B"/>
        <color rgb="FFFFEB84"/>
        <color rgb="FF63BE7B"/>
      </colorScale>
    </cfRule>
  </conditionalFormatting>
  <conditionalFormatting sqref="Q6">
    <cfRule type="colorScale" priority="18">
      <colorScale>
        <cfvo type="min"/>
        <cfvo type="percentile" val="50"/>
        <cfvo type="max"/>
        <color rgb="FFF8696B"/>
        <color rgb="FFFFEB84"/>
        <color rgb="FF63BE7B"/>
      </colorScale>
    </cfRule>
  </conditionalFormatting>
  <conditionalFormatting sqref="Q6">
    <cfRule type="colorScale" priority="17">
      <colorScale>
        <cfvo type="min"/>
        <cfvo type="percentile" val="50"/>
        <cfvo type="max"/>
        <color rgb="FFF8696B"/>
        <color rgb="FFFFEB84"/>
        <color rgb="FF63BE7B"/>
      </colorScale>
    </cfRule>
  </conditionalFormatting>
  <conditionalFormatting sqref="Q7:Q10">
    <cfRule type="colorScale" priority="16">
      <colorScale>
        <cfvo type="min"/>
        <cfvo type="percentile" val="50"/>
        <cfvo type="max"/>
        <color rgb="FFF8696B"/>
        <color rgb="FFFFEB84"/>
        <color rgb="FF63BE7B"/>
      </colorScale>
    </cfRule>
  </conditionalFormatting>
  <conditionalFormatting sqref="Q7:Q10">
    <cfRule type="colorScale" priority="15">
      <colorScale>
        <cfvo type="min"/>
        <cfvo type="percentile" val="50"/>
        <cfvo type="max"/>
        <color rgb="FFF8696B"/>
        <color rgb="FFFFEB84"/>
        <color rgb="FF63BE7B"/>
      </colorScale>
    </cfRule>
  </conditionalFormatting>
  <conditionalFormatting sqref="U6">
    <cfRule type="colorScale" priority="14">
      <colorScale>
        <cfvo type="min"/>
        <cfvo type="percentile" val="50"/>
        <cfvo type="max"/>
        <color rgb="FFF8696B"/>
        <color rgb="FFFFEB84"/>
        <color rgb="FF63BE7B"/>
      </colorScale>
    </cfRule>
  </conditionalFormatting>
  <conditionalFormatting sqref="U6">
    <cfRule type="colorScale" priority="13">
      <colorScale>
        <cfvo type="min"/>
        <cfvo type="percentile" val="50"/>
        <cfvo type="max"/>
        <color rgb="FFF8696B"/>
        <color rgb="FFFFEB84"/>
        <color rgb="FF63BE7B"/>
      </colorScale>
    </cfRule>
  </conditionalFormatting>
  <conditionalFormatting sqref="U7">
    <cfRule type="colorScale" priority="8">
      <colorScale>
        <cfvo type="min"/>
        <cfvo type="percentile" val="50"/>
        <cfvo type="max"/>
        <color rgb="FFF8696B"/>
        <color rgb="FFFFEB84"/>
        <color rgb="FF63BE7B"/>
      </colorScale>
    </cfRule>
  </conditionalFormatting>
  <conditionalFormatting sqref="U7">
    <cfRule type="colorScale" priority="7">
      <colorScale>
        <cfvo type="min"/>
        <cfvo type="percentile" val="50"/>
        <cfvo type="max"/>
        <color rgb="FFF8696B"/>
        <color rgb="FFFFEB84"/>
        <color rgb="FF63BE7B"/>
      </colorScale>
    </cfRule>
  </conditionalFormatting>
  <conditionalFormatting sqref="U8">
    <cfRule type="colorScale" priority="6">
      <colorScale>
        <cfvo type="min"/>
        <cfvo type="percentile" val="50"/>
        <cfvo type="max"/>
        <color rgb="FFF8696B"/>
        <color rgb="FFFFEB84"/>
        <color rgb="FF63BE7B"/>
      </colorScale>
    </cfRule>
  </conditionalFormatting>
  <conditionalFormatting sqref="U8">
    <cfRule type="colorScale" priority="5">
      <colorScale>
        <cfvo type="min"/>
        <cfvo type="percentile" val="50"/>
        <cfvo type="max"/>
        <color rgb="FFF8696B"/>
        <color rgb="FFFFEB84"/>
        <color rgb="FF63BE7B"/>
      </colorScale>
    </cfRule>
  </conditionalFormatting>
  <conditionalFormatting sqref="U9">
    <cfRule type="colorScale" priority="4">
      <colorScale>
        <cfvo type="min"/>
        <cfvo type="percentile" val="50"/>
        <cfvo type="max"/>
        <color rgb="FFF8696B"/>
        <color rgb="FFFFEB84"/>
        <color rgb="FF63BE7B"/>
      </colorScale>
    </cfRule>
  </conditionalFormatting>
  <conditionalFormatting sqref="U9">
    <cfRule type="colorScale" priority="3">
      <colorScale>
        <cfvo type="min"/>
        <cfvo type="percentile" val="50"/>
        <cfvo type="max"/>
        <color rgb="FFF8696B"/>
        <color rgb="FFFFEB84"/>
        <color rgb="FF63BE7B"/>
      </colorScale>
    </cfRule>
  </conditionalFormatting>
  <conditionalFormatting sqref="U10">
    <cfRule type="colorScale" priority="2">
      <colorScale>
        <cfvo type="min"/>
        <cfvo type="percentile" val="50"/>
        <cfvo type="max"/>
        <color rgb="FFF8696B"/>
        <color rgb="FFFFEB84"/>
        <color rgb="FF63BE7B"/>
      </colorScale>
    </cfRule>
  </conditionalFormatting>
  <conditionalFormatting sqref="U10">
    <cfRule type="colorScale" priority="1">
      <colorScale>
        <cfvo type="min"/>
        <cfvo type="percentile" val="50"/>
        <cfvo type="max"/>
        <color rgb="FFF8696B"/>
        <color rgb="FFFFEB84"/>
        <color rgb="FF63BE7B"/>
      </colorScale>
    </cfRule>
  </conditionalFormatting>
  <printOptions horizontalCentered="1" verticalCentered="1"/>
  <pageMargins left="0" right="0" top="0" bottom="0" header="0" footer="0"/>
  <pageSetup paperSize="5"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5"/>
  <sheetViews>
    <sheetView showGridLines="0" topLeftCell="A5" zoomScale="90" zoomScaleNormal="90" workbookViewId="0">
      <pane xSplit="5" ySplit="1" topLeftCell="AI6" activePane="bottomRight" state="frozen"/>
      <selection activeCell="A5" sqref="A5"/>
      <selection pane="topRight" activeCell="F5" sqref="F5"/>
      <selection pane="bottomLeft" activeCell="A6" sqref="A6"/>
      <selection pane="bottomRight" activeCell="AI5" sqref="AI5"/>
    </sheetView>
  </sheetViews>
  <sheetFormatPr baseColWidth="10" defaultColWidth="11.453125" defaultRowHeight="12" outlineLevelCol="3" x14ac:dyDescent="0.3"/>
  <cols>
    <col min="1" max="2" width="16.1796875" style="11" customWidth="1"/>
    <col min="3" max="3" width="16.1796875" style="12" customWidth="1"/>
    <col min="4" max="4" width="10.453125" style="8" customWidth="1"/>
    <col min="5" max="5" width="41.453125" style="10" customWidth="1"/>
    <col min="6" max="6" width="33" style="9" customWidth="1"/>
    <col min="7" max="7" width="22.7265625" style="9" customWidth="1" outlineLevel="3"/>
    <col min="8" max="8" width="50.26953125" style="3" customWidth="1"/>
    <col min="9" max="9" width="25" style="3" customWidth="1"/>
    <col min="10" max="10" width="41.54296875" style="3" customWidth="1"/>
    <col min="11" max="11" width="25" style="3" customWidth="1"/>
    <col min="12" max="12" width="50.26953125" style="3" customWidth="1"/>
    <col min="13" max="13" width="26.1796875" style="3" customWidth="1"/>
    <col min="14" max="14" width="47.453125" style="3" customWidth="1"/>
    <col min="15" max="15" width="26.1796875" style="3" customWidth="1"/>
    <col min="16" max="16" width="65.1796875" style="3" customWidth="1"/>
    <col min="17" max="18" width="14.81640625" style="3" hidden="1" customWidth="1" outlineLevel="1"/>
    <col min="19" max="28" width="14.81640625" style="105" hidden="1" customWidth="1" outlineLevel="1"/>
    <col min="29" max="29" width="26.1796875" style="3" customWidth="1" collapsed="1"/>
    <col min="30" max="30" width="47.453125" style="3" customWidth="1"/>
    <col min="31" max="31" width="26.1796875" style="3" customWidth="1"/>
    <col min="32" max="32" width="59" style="3" customWidth="1"/>
    <col min="33" max="33" width="28.1796875" style="3" customWidth="1"/>
    <col min="34" max="34" width="61" style="3" customWidth="1"/>
    <col min="35" max="35" width="25.81640625" style="3" customWidth="1"/>
    <col min="36" max="16384" width="11.453125" style="3"/>
  </cols>
  <sheetData>
    <row r="1" spans="1:35" s="1" customFormat="1" ht="15" customHeight="1" x14ac:dyDescent="0.3">
      <c r="A1" s="20" t="s">
        <v>0</v>
      </c>
      <c r="B1" s="20"/>
      <c r="C1" s="5"/>
      <c r="D1" s="7"/>
      <c r="F1" s="6"/>
      <c r="G1" s="6"/>
      <c r="S1" s="103"/>
      <c r="T1" s="103"/>
      <c r="U1" s="103"/>
      <c r="V1" s="103"/>
      <c r="W1" s="103"/>
      <c r="X1" s="103"/>
      <c r="Y1" s="103"/>
      <c r="Z1" s="103"/>
      <c r="AA1" s="103"/>
      <c r="AB1" s="103"/>
    </row>
    <row r="2" spans="1:35" s="1" customFormat="1" ht="15" customHeight="1" x14ac:dyDescent="0.3">
      <c r="A2" s="20" t="s">
        <v>130</v>
      </c>
      <c r="B2" s="20"/>
      <c r="C2" s="5"/>
      <c r="D2" s="7"/>
      <c r="F2" s="6"/>
      <c r="G2" s="6"/>
      <c r="S2" s="103"/>
      <c r="T2" s="103"/>
      <c r="U2" s="103"/>
      <c r="V2" s="103"/>
      <c r="W2" s="103"/>
      <c r="X2" s="103"/>
      <c r="Y2" s="103"/>
      <c r="Z2" s="103"/>
      <c r="AA2" s="103"/>
      <c r="AB2" s="103"/>
    </row>
    <row r="3" spans="1:35" s="1" customFormat="1" ht="15" customHeight="1" x14ac:dyDescent="0.3">
      <c r="A3" s="20" t="s">
        <v>1</v>
      </c>
      <c r="B3" s="20"/>
      <c r="C3" s="5"/>
      <c r="D3" s="7"/>
      <c r="F3" s="6"/>
      <c r="G3" s="6"/>
      <c r="S3" s="103"/>
      <c r="T3" s="103"/>
      <c r="U3" s="103"/>
      <c r="V3" s="103"/>
      <c r="W3" s="103"/>
      <c r="X3" s="103"/>
      <c r="Y3" s="103"/>
      <c r="Z3" s="103"/>
      <c r="AA3" s="103"/>
      <c r="AB3" s="103"/>
    </row>
    <row r="4" spans="1:35" s="1" customFormat="1" ht="11.15" customHeight="1" thickBot="1" x14ac:dyDescent="0.35">
      <c r="A4" s="21"/>
      <c r="B4" s="21"/>
      <c r="C4" s="21"/>
      <c r="D4" s="21"/>
      <c r="E4" s="21"/>
      <c r="F4" s="6"/>
      <c r="G4" s="6"/>
      <c r="S4" s="103"/>
      <c r="T4" s="103"/>
      <c r="U4" s="103"/>
      <c r="V4" s="103"/>
      <c r="W4" s="103"/>
      <c r="X4" s="103"/>
      <c r="Y4" s="103"/>
      <c r="Z4" s="103"/>
      <c r="AA4" s="103"/>
      <c r="AB4" s="103"/>
    </row>
    <row r="5" spans="1:35" s="2" customFormat="1" ht="68.25" customHeight="1" thickBot="1" x14ac:dyDescent="0.4">
      <c r="A5" s="14" t="s">
        <v>7</v>
      </c>
      <c r="B5" s="14" t="s">
        <v>12</v>
      </c>
      <c r="C5" s="14" t="s">
        <v>11</v>
      </c>
      <c r="D5" s="15" t="s">
        <v>5</v>
      </c>
      <c r="E5" s="16" t="s">
        <v>2</v>
      </c>
      <c r="F5" s="17" t="s">
        <v>3</v>
      </c>
      <c r="G5" s="17" t="s">
        <v>8</v>
      </c>
      <c r="H5" s="24" t="s">
        <v>52</v>
      </c>
      <c r="I5" s="27" t="s">
        <v>50</v>
      </c>
      <c r="J5" s="26" t="s">
        <v>14</v>
      </c>
      <c r="K5" s="31" t="s">
        <v>51</v>
      </c>
      <c r="L5" s="24" t="s">
        <v>97</v>
      </c>
      <c r="M5" s="27" t="s">
        <v>96</v>
      </c>
      <c r="N5" s="26" t="s">
        <v>14</v>
      </c>
      <c r="O5" s="31" t="s">
        <v>92</v>
      </c>
      <c r="P5" s="24" t="s">
        <v>126</v>
      </c>
      <c r="Q5" s="86" t="s">
        <v>127</v>
      </c>
      <c r="R5" s="86" t="s">
        <v>128</v>
      </c>
      <c r="S5" s="86" t="s">
        <v>129</v>
      </c>
      <c r="T5" s="86" t="s">
        <v>154</v>
      </c>
      <c r="U5" s="86" t="s">
        <v>178</v>
      </c>
      <c r="V5" s="86" t="s">
        <v>191</v>
      </c>
      <c r="W5" s="86" t="s">
        <v>196</v>
      </c>
      <c r="X5" s="86" t="s">
        <v>197</v>
      </c>
      <c r="Y5" s="86" t="s">
        <v>198</v>
      </c>
      <c r="Z5" s="86" t="s">
        <v>199</v>
      </c>
      <c r="AA5" s="86" t="s">
        <v>200</v>
      </c>
      <c r="AB5" s="86" t="s">
        <v>201</v>
      </c>
      <c r="AC5" s="27" t="s">
        <v>131</v>
      </c>
      <c r="AD5" s="26" t="s">
        <v>14</v>
      </c>
      <c r="AE5" s="31" t="s">
        <v>125</v>
      </c>
      <c r="AF5" s="24" t="s">
        <v>301</v>
      </c>
      <c r="AG5" s="27" t="s">
        <v>252</v>
      </c>
      <c r="AH5" s="26" t="s">
        <v>14</v>
      </c>
      <c r="AI5" s="31" t="s">
        <v>302</v>
      </c>
    </row>
    <row r="6" spans="1:35" s="1" customFormat="1" ht="262.5" customHeight="1" x14ac:dyDescent="0.3">
      <c r="A6" s="130" t="s">
        <v>6</v>
      </c>
      <c r="B6" s="130" t="s">
        <v>13</v>
      </c>
      <c r="C6" s="130" t="s">
        <v>9</v>
      </c>
      <c r="D6" s="29">
        <v>0</v>
      </c>
      <c r="E6" s="13" t="s">
        <v>43</v>
      </c>
      <c r="F6" s="30" t="s">
        <v>41</v>
      </c>
      <c r="G6" s="33">
        <v>42582</v>
      </c>
      <c r="H6" s="23" t="s">
        <v>80</v>
      </c>
      <c r="I6" s="32" t="s">
        <v>45</v>
      </c>
      <c r="J6" s="23" t="s">
        <v>90</v>
      </c>
      <c r="K6" s="36" t="s">
        <v>60</v>
      </c>
      <c r="L6" s="37" t="s">
        <v>118</v>
      </c>
      <c r="M6" s="32" t="s">
        <v>45</v>
      </c>
      <c r="N6" s="23" t="s">
        <v>110</v>
      </c>
      <c r="O6" s="36" t="s">
        <v>111</v>
      </c>
      <c r="P6" s="53" t="s">
        <v>237</v>
      </c>
      <c r="Q6" s="101" t="s">
        <v>215</v>
      </c>
      <c r="R6" s="101" t="s">
        <v>192</v>
      </c>
      <c r="S6" s="100" t="s">
        <v>240</v>
      </c>
      <c r="T6" s="101"/>
      <c r="U6" s="101"/>
      <c r="V6" s="101"/>
      <c r="W6" s="101"/>
      <c r="X6" s="101"/>
      <c r="Y6" s="101"/>
      <c r="Z6" s="101"/>
      <c r="AA6" s="101"/>
      <c r="AB6" s="101"/>
      <c r="AC6" s="32" t="s">
        <v>15</v>
      </c>
      <c r="AD6" s="23" t="s">
        <v>239</v>
      </c>
      <c r="AE6" s="36" t="s">
        <v>238</v>
      </c>
      <c r="AF6" s="37" t="s">
        <v>311</v>
      </c>
      <c r="AG6" s="32" t="s">
        <v>317</v>
      </c>
      <c r="AH6" s="117" t="s">
        <v>318</v>
      </c>
      <c r="AI6" s="36" t="s">
        <v>320</v>
      </c>
    </row>
    <row r="7" spans="1:35" s="1" customFormat="1" ht="196.5" customHeight="1" x14ac:dyDescent="0.3">
      <c r="A7" s="131"/>
      <c r="B7" s="131"/>
      <c r="C7" s="131"/>
      <c r="D7" s="29">
        <v>1</v>
      </c>
      <c r="E7" s="13" t="s">
        <v>10</v>
      </c>
      <c r="F7" s="30" t="s">
        <v>41</v>
      </c>
      <c r="G7" s="33">
        <v>42582</v>
      </c>
      <c r="H7" s="23" t="s">
        <v>80</v>
      </c>
      <c r="I7" s="32" t="s">
        <v>45</v>
      </c>
      <c r="J7" s="23" t="s">
        <v>81</v>
      </c>
      <c r="K7" s="36" t="s">
        <v>60</v>
      </c>
      <c r="L7" s="37" t="s">
        <v>112</v>
      </c>
      <c r="M7" s="32" t="s">
        <v>45</v>
      </c>
      <c r="N7" s="107" t="s">
        <v>113</v>
      </c>
      <c r="O7" s="36" t="s">
        <v>111</v>
      </c>
      <c r="P7" s="53" t="s">
        <v>237</v>
      </c>
      <c r="Q7" s="101" t="s">
        <v>215</v>
      </c>
      <c r="R7" s="101" t="s">
        <v>192</v>
      </c>
      <c r="S7" s="100" t="s">
        <v>240</v>
      </c>
      <c r="T7" s="101"/>
      <c r="U7" s="101"/>
      <c r="V7" s="101"/>
      <c r="W7" s="101"/>
      <c r="X7" s="101"/>
      <c r="Y7" s="101"/>
      <c r="Z7" s="101"/>
      <c r="AA7" s="101"/>
      <c r="AB7" s="101"/>
      <c r="AC7" s="32" t="s">
        <v>15</v>
      </c>
      <c r="AD7" s="23" t="s">
        <v>239</v>
      </c>
      <c r="AE7" s="36" t="s">
        <v>238</v>
      </c>
      <c r="AF7" s="37" t="s">
        <v>311</v>
      </c>
      <c r="AG7" s="32" t="s">
        <v>317</v>
      </c>
      <c r="AH7" s="23" t="s">
        <v>319</v>
      </c>
      <c r="AI7" s="36" t="s">
        <v>320</v>
      </c>
    </row>
    <row r="8" spans="1:35" ht="273.75" customHeight="1" x14ac:dyDescent="0.3">
      <c r="A8" s="41" t="s">
        <v>6</v>
      </c>
      <c r="B8" s="35" t="s">
        <v>13</v>
      </c>
      <c r="C8" s="42" t="s">
        <v>16</v>
      </c>
      <c r="D8" s="29">
        <v>1</v>
      </c>
      <c r="E8" s="13" t="s">
        <v>82</v>
      </c>
      <c r="F8" s="30" t="s">
        <v>40</v>
      </c>
      <c r="G8" s="33">
        <v>42613</v>
      </c>
      <c r="H8" s="38" t="s">
        <v>83</v>
      </c>
      <c r="I8" s="32" t="s">
        <v>45</v>
      </c>
      <c r="J8" s="23" t="s">
        <v>84</v>
      </c>
      <c r="K8" s="36" t="s">
        <v>61</v>
      </c>
      <c r="L8" s="37" t="s">
        <v>114</v>
      </c>
      <c r="M8" s="32" t="s">
        <v>45</v>
      </c>
      <c r="N8" s="23" t="s">
        <v>212</v>
      </c>
      <c r="O8" s="36" t="s">
        <v>115</v>
      </c>
      <c r="P8" s="37" t="s">
        <v>194</v>
      </c>
      <c r="Q8" s="102" t="s">
        <v>193</v>
      </c>
      <c r="R8" s="106" t="s">
        <v>170</v>
      </c>
      <c r="S8" s="101"/>
      <c r="T8" s="101"/>
      <c r="U8" s="101"/>
      <c r="V8" s="101"/>
      <c r="W8" s="101"/>
      <c r="X8" s="101"/>
      <c r="Y8" s="101"/>
      <c r="Z8" s="101"/>
      <c r="AA8" s="101"/>
      <c r="AB8" s="101"/>
      <c r="AC8" s="32" t="s">
        <v>45</v>
      </c>
      <c r="AD8" s="23" t="s">
        <v>195</v>
      </c>
      <c r="AE8" s="36" t="s">
        <v>115</v>
      </c>
      <c r="AF8" s="37" t="s">
        <v>312</v>
      </c>
      <c r="AG8" s="32" t="s">
        <v>313</v>
      </c>
      <c r="AH8" s="23" t="s">
        <v>321</v>
      </c>
      <c r="AI8" s="36" t="s">
        <v>314</v>
      </c>
    </row>
    <row r="9" spans="1:35" ht="93.75" customHeight="1" x14ac:dyDescent="0.3">
      <c r="A9" s="50" t="s">
        <v>53</v>
      </c>
      <c r="B9" s="50" t="s">
        <v>54</v>
      </c>
      <c r="C9" s="43" t="s">
        <v>56</v>
      </c>
      <c r="D9" s="29">
        <v>1</v>
      </c>
      <c r="E9" s="13" t="s">
        <v>68</v>
      </c>
      <c r="F9" s="30" t="s">
        <v>55</v>
      </c>
      <c r="G9" s="33"/>
      <c r="H9" s="23" t="s">
        <v>59</v>
      </c>
      <c r="I9" s="32" t="s">
        <v>45</v>
      </c>
      <c r="J9" s="23" t="s">
        <v>62</v>
      </c>
      <c r="K9" s="36" t="s">
        <v>85</v>
      </c>
      <c r="L9" s="37" t="s">
        <v>116</v>
      </c>
      <c r="M9" s="32" t="s">
        <v>45</v>
      </c>
      <c r="N9" s="23" t="s">
        <v>117</v>
      </c>
      <c r="O9" s="36" t="s">
        <v>85</v>
      </c>
      <c r="P9" s="37" t="s">
        <v>169</v>
      </c>
      <c r="Q9" s="101" t="s">
        <v>210</v>
      </c>
      <c r="R9" s="101" t="s">
        <v>202</v>
      </c>
      <c r="S9" s="101" t="s">
        <v>203</v>
      </c>
      <c r="T9" s="101" t="s">
        <v>204</v>
      </c>
      <c r="U9" s="101" t="s">
        <v>205</v>
      </c>
      <c r="V9" s="101" t="s">
        <v>206</v>
      </c>
      <c r="W9" s="101" t="s">
        <v>207</v>
      </c>
      <c r="X9" s="101" t="s">
        <v>208</v>
      </c>
      <c r="Y9" s="101" t="s">
        <v>209</v>
      </c>
      <c r="Z9" s="104"/>
      <c r="AA9" s="104"/>
      <c r="AB9" s="104"/>
      <c r="AC9" s="32" t="s">
        <v>15</v>
      </c>
      <c r="AD9" s="23" t="s">
        <v>211</v>
      </c>
      <c r="AE9" s="36" t="s">
        <v>213</v>
      </c>
      <c r="AF9" s="37" t="s">
        <v>315</v>
      </c>
      <c r="AG9" s="32" t="s">
        <v>175</v>
      </c>
      <c r="AH9" s="23" t="s">
        <v>316</v>
      </c>
      <c r="AI9" s="36" t="s">
        <v>322</v>
      </c>
    </row>
    <row r="10" spans="1:35" ht="240.75" customHeight="1" x14ac:dyDescent="0.3">
      <c r="A10" s="109" t="s">
        <v>136</v>
      </c>
      <c r="B10" s="109" t="s">
        <v>54</v>
      </c>
      <c r="C10" s="43" t="s">
        <v>241</v>
      </c>
      <c r="D10" s="29">
        <v>1</v>
      </c>
      <c r="E10" s="13" t="s">
        <v>242</v>
      </c>
      <c r="F10" s="91" t="s">
        <v>161</v>
      </c>
      <c r="G10" s="33"/>
      <c r="H10" s="23"/>
      <c r="I10" s="32"/>
      <c r="J10" s="23"/>
      <c r="K10" s="36"/>
      <c r="L10" s="37"/>
      <c r="M10" s="32"/>
      <c r="N10" s="23"/>
      <c r="O10" s="36"/>
      <c r="P10" s="98" t="s">
        <v>173</v>
      </c>
      <c r="Q10" s="101" t="s">
        <v>171</v>
      </c>
      <c r="R10" s="113" t="s">
        <v>172</v>
      </c>
      <c r="S10" s="113" t="s">
        <v>174</v>
      </c>
      <c r="T10" s="101"/>
      <c r="U10" s="101"/>
      <c r="V10" s="101"/>
      <c r="W10" s="101"/>
      <c r="X10" s="101"/>
      <c r="Y10" s="101"/>
      <c r="Z10" s="104"/>
      <c r="AA10" s="104"/>
      <c r="AB10" s="104"/>
      <c r="AC10" s="73" t="s">
        <v>15</v>
      </c>
      <c r="AD10" s="23" t="s">
        <v>246</v>
      </c>
      <c r="AE10" s="36">
        <v>44926</v>
      </c>
      <c r="AF10" s="118" t="s">
        <v>323</v>
      </c>
      <c r="AG10" s="32" t="s">
        <v>15</v>
      </c>
      <c r="AH10" s="23" t="s">
        <v>324</v>
      </c>
      <c r="AI10" s="36">
        <v>45657</v>
      </c>
    </row>
    <row r="11" spans="1:35" ht="252" x14ac:dyDescent="0.3">
      <c r="A11" s="109" t="s">
        <v>136</v>
      </c>
      <c r="B11" s="109" t="s">
        <v>54</v>
      </c>
      <c r="C11" s="43" t="s">
        <v>241</v>
      </c>
      <c r="D11" s="111">
        <v>0</v>
      </c>
      <c r="E11" s="13" t="s">
        <v>243</v>
      </c>
      <c r="F11" s="91" t="s">
        <v>161</v>
      </c>
      <c r="G11" s="33"/>
      <c r="H11" s="23"/>
      <c r="I11" s="32"/>
      <c r="J11" s="23"/>
      <c r="K11" s="36"/>
      <c r="L11" s="37"/>
      <c r="M11" s="32"/>
      <c r="N11" s="23"/>
      <c r="O11" s="36"/>
      <c r="P11" s="98" t="s">
        <v>173</v>
      </c>
      <c r="Q11" s="101" t="s">
        <v>171</v>
      </c>
      <c r="R11" s="113" t="s">
        <v>172</v>
      </c>
      <c r="S11" s="113" t="s">
        <v>174</v>
      </c>
      <c r="T11" s="101"/>
      <c r="U11" s="101"/>
      <c r="V11" s="101"/>
      <c r="W11" s="101"/>
      <c r="X11" s="101"/>
      <c r="Y11" s="101"/>
      <c r="Z11" s="104"/>
      <c r="AA11" s="104"/>
      <c r="AB11" s="104"/>
      <c r="AC11" s="73" t="s">
        <v>15</v>
      </c>
      <c r="AD11" s="23" t="s">
        <v>246</v>
      </c>
      <c r="AE11" s="36">
        <v>44926</v>
      </c>
      <c r="AF11" s="118" t="s">
        <v>323</v>
      </c>
      <c r="AG11" s="32" t="s">
        <v>313</v>
      </c>
      <c r="AH11" s="23" t="s">
        <v>324</v>
      </c>
      <c r="AI11" s="36">
        <v>45657</v>
      </c>
    </row>
    <row r="12" spans="1:35" ht="252" x14ac:dyDescent="0.3">
      <c r="A12" s="109" t="s">
        <v>136</v>
      </c>
      <c r="B12" s="109" t="s">
        <v>54</v>
      </c>
      <c r="C12" s="43" t="s">
        <v>241</v>
      </c>
      <c r="D12" s="111">
        <v>0</v>
      </c>
      <c r="E12" s="13" t="s">
        <v>244</v>
      </c>
      <c r="F12" s="91" t="s">
        <v>161</v>
      </c>
      <c r="G12" s="33"/>
      <c r="H12" s="23"/>
      <c r="I12" s="32"/>
      <c r="J12" s="23"/>
      <c r="K12" s="36"/>
      <c r="L12" s="37"/>
      <c r="M12" s="32"/>
      <c r="N12" s="23"/>
      <c r="O12" s="36"/>
      <c r="P12" s="98" t="s">
        <v>173</v>
      </c>
      <c r="Q12" s="101" t="s">
        <v>171</v>
      </c>
      <c r="R12" s="113" t="s">
        <v>172</v>
      </c>
      <c r="S12" s="113" t="s">
        <v>174</v>
      </c>
      <c r="T12" s="101"/>
      <c r="U12" s="101"/>
      <c r="V12" s="101"/>
      <c r="W12" s="101"/>
      <c r="X12" s="101"/>
      <c r="Y12" s="101"/>
      <c r="Z12" s="104"/>
      <c r="AA12" s="104"/>
      <c r="AB12" s="104"/>
      <c r="AC12" s="73" t="s">
        <v>15</v>
      </c>
      <c r="AD12" s="23" t="s">
        <v>246</v>
      </c>
      <c r="AE12" s="36">
        <v>44926</v>
      </c>
      <c r="AF12" s="118" t="s">
        <v>323</v>
      </c>
      <c r="AG12" s="32" t="s">
        <v>313</v>
      </c>
      <c r="AH12" s="23" t="s">
        <v>324</v>
      </c>
      <c r="AI12" s="36">
        <v>45657</v>
      </c>
    </row>
    <row r="13" spans="1:35" ht="252.5" thickBot="1" x14ac:dyDescent="0.35">
      <c r="A13" s="109" t="s">
        <v>136</v>
      </c>
      <c r="B13" s="109" t="s">
        <v>54</v>
      </c>
      <c r="C13" s="43" t="s">
        <v>241</v>
      </c>
      <c r="D13" s="111">
        <v>0</v>
      </c>
      <c r="E13" s="13" t="s">
        <v>245</v>
      </c>
      <c r="F13" s="91" t="s">
        <v>161</v>
      </c>
      <c r="G13" s="33"/>
      <c r="H13" s="23"/>
      <c r="I13" s="32"/>
      <c r="J13" s="23"/>
      <c r="K13" s="36"/>
      <c r="L13" s="37"/>
      <c r="M13" s="32"/>
      <c r="N13" s="23"/>
      <c r="O13" s="36"/>
      <c r="P13" s="98" t="s">
        <v>173</v>
      </c>
      <c r="Q13" s="101" t="s">
        <v>171</v>
      </c>
      <c r="R13" s="113" t="s">
        <v>172</v>
      </c>
      <c r="S13" s="113" t="s">
        <v>174</v>
      </c>
      <c r="T13" s="101"/>
      <c r="U13" s="101"/>
      <c r="V13" s="101"/>
      <c r="W13" s="101"/>
      <c r="X13" s="101"/>
      <c r="Y13" s="101"/>
      <c r="Z13" s="104"/>
      <c r="AA13" s="104"/>
      <c r="AB13" s="104"/>
      <c r="AC13" s="73" t="s">
        <v>15</v>
      </c>
      <c r="AD13" s="23" t="s">
        <v>246</v>
      </c>
      <c r="AE13" s="36">
        <v>44926</v>
      </c>
      <c r="AF13" s="118" t="s">
        <v>323</v>
      </c>
      <c r="AG13" s="32" t="s">
        <v>313</v>
      </c>
      <c r="AH13" s="23" t="s">
        <v>324</v>
      </c>
      <c r="AI13" s="36">
        <v>45657</v>
      </c>
    </row>
    <row r="14" spans="1:35" ht="21.5" thickBot="1" x14ac:dyDescent="0.55000000000000004">
      <c r="A14" s="127" t="s">
        <v>4</v>
      </c>
      <c r="B14" s="128"/>
      <c r="C14" s="129"/>
      <c r="D14" s="18">
        <f>SUM(D6:D13)</f>
        <v>4</v>
      </c>
      <c r="E14" s="19"/>
    </row>
    <row r="15" spans="1:35" x14ac:dyDescent="0.3">
      <c r="B15" s="39"/>
    </row>
  </sheetData>
  <autoFilter ref="A5:AE14" xr:uid="{00000000-0009-0000-0000-000002000000}"/>
  <mergeCells count="4">
    <mergeCell ref="A14:C14"/>
    <mergeCell ref="A6:A7"/>
    <mergeCell ref="B6:B7"/>
    <mergeCell ref="C6:C7"/>
  </mergeCells>
  <conditionalFormatting sqref="I8">
    <cfRule type="colorScale" priority="67">
      <colorScale>
        <cfvo type="min"/>
        <cfvo type="percentile" val="50"/>
        <cfvo type="max"/>
        <color rgb="FFF8696B"/>
        <color rgb="FFFFEB84"/>
        <color rgb="FF63BE7B"/>
      </colorScale>
    </cfRule>
  </conditionalFormatting>
  <conditionalFormatting sqref="I8">
    <cfRule type="colorScale" priority="66">
      <colorScale>
        <cfvo type="min"/>
        <cfvo type="percentile" val="50"/>
        <cfvo type="max"/>
        <color rgb="FFF8696B"/>
        <color rgb="FFFFEB84"/>
        <color rgb="FF63BE7B"/>
      </colorScale>
    </cfRule>
  </conditionalFormatting>
  <conditionalFormatting sqref="I6">
    <cfRule type="colorScale" priority="65">
      <colorScale>
        <cfvo type="min"/>
        <cfvo type="percentile" val="50"/>
        <cfvo type="max"/>
        <color rgb="FFF8696B"/>
        <color rgb="FFFFEB84"/>
        <color rgb="FF63BE7B"/>
      </colorScale>
    </cfRule>
  </conditionalFormatting>
  <conditionalFormatting sqref="I6">
    <cfRule type="colorScale" priority="64">
      <colorScale>
        <cfvo type="min"/>
        <cfvo type="percentile" val="50"/>
        <cfvo type="max"/>
        <color rgb="FFF8696B"/>
        <color rgb="FFFFEB84"/>
        <color rgb="FF63BE7B"/>
      </colorScale>
    </cfRule>
  </conditionalFormatting>
  <conditionalFormatting sqref="I7">
    <cfRule type="colorScale" priority="61">
      <colorScale>
        <cfvo type="min"/>
        <cfvo type="percentile" val="50"/>
        <cfvo type="max"/>
        <color rgb="FFF8696B"/>
        <color rgb="FFFFEB84"/>
        <color rgb="FF63BE7B"/>
      </colorScale>
    </cfRule>
  </conditionalFormatting>
  <conditionalFormatting sqref="I7">
    <cfRule type="colorScale" priority="60">
      <colorScale>
        <cfvo type="min"/>
        <cfvo type="percentile" val="50"/>
        <cfvo type="max"/>
        <color rgb="FFF8696B"/>
        <color rgb="FFFFEB84"/>
        <color rgb="FF63BE7B"/>
      </colorScale>
    </cfRule>
  </conditionalFormatting>
  <conditionalFormatting sqref="M8">
    <cfRule type="colorScale" priority="59">
      <colorScale>
        <cfvo type="min"/>
        <cfvo type="percentile" val="50"/>
        <cfvo type="max"/>
        <color rgb="FFF8696B"/>
        <color rgb="FFFFEB84"/>
        <color rgb="FF63BE7B"/>
      </colorScale>
    </cfRule>
  </conditionalFormatting>
  <conditionalFormatting sqref="M8">
    <cfRule type="colorScale" priority="58">
      <colorScale>
        <cfvo type="min"/>
        <cfvo type="percentile" val="50"/>
        <cfvo type="max"/>
        <color rgb="FFF8696B"/>
        <color rgb="FFFFEB84"/>
        <color rgb="FF63BE7B"/>
      </colorScale>
    </cfRule>
  </conditionalFormatting>
  <conditionalFormatting sqref="M6">
    <cfRule type="colorScale" priority="57">
      <colorScale>
        <cfvo type="min"/>
        <cfvo type="percentile" val="50"/>
        <cfvo type="max"/>
        <color rgb="FFF8696B"/>
        <color rgb="FFFFEB84"/>
        <color rgb="FF63BE7B"/>
      </colorScale>
    </cfRule>
  </conditionalFormatting>
  <conditionalFormatting sqref="M6">
    <cfRule type="colorScale" priority="56">
      <colorScale>
        <cfvo type="min"/>
        <cfvo type="percentile" val="50"/>
        <cfvo type="max"/>
        <color rgb="FFF8696B"/>
        <color rgb="FFFFEB84"/>
        <color rgb="FF63BE7B"/>
      </colorScale>
    </cfRule>
  </conditionalFormatting>
  <conditionalFormatting sqref="M7">
    <cfRule type="colorScale" priority="53">
      <colorScale>
        <cfvo type="min"/>
        <cfvo type="percentile" val="50"/>
        <cfvo type="max"/>
        <color rgb="FFF8696B"/>
        <color rgb="FFFFEB84"/>
        <color rgb="FF63BE7B"/>
      </colorScale>
    </cfRule>
  </conditionalFormatting>
  <conditionalFormatting sqref="M7">
    <cfRule type="colorScale" priority="52">
      <colorScale>
        <cfvo type="min"/>
        <cfvo type="percentile" val="50"/>
        <cfvo type="max"/>
        <color rgb="FFF8696B"/>
        <color rgb="FFFFEB84"/>
        <color rgb="FF63BE7B"/>
      </colorScale>
    </cfRule>
  </conditionalFormatting>
  <conditionalFormatting sqref="M9">
    <cfRule type="colorScale" priority="51">
      <colorScale>
        <cfvo type="min"/>
        <cfvo type="percentile" val="50"/>
        <cfvo type="max"/>
        <color rgb="FFF8696B"/>
        <color rgb="FFFFEB84"/>
        <color rgb="FF63BE7B"/>
      </colorScale>
    </cfRule>
  </conditionalFormatting>
  <conditionalFormatting sqref="M9">
    <cfRule type="colorScale" priority="50">
      <colorScale>
        <cfvo type="min"/>
        <cfvo type="percentile" val="50"/>
        <cfvo type="max"/>
        <color rgb="FFF8696B"/>
        <color rgb="FFFFEB84"/>
        <color rgb="FF63BE7B"/>
      </colorScale>
    </cfRule>
  </conditionalFormatting>
  <conditionalFormatting sqref="AC8">
    <cfRule type="colorScale" priority="49">
      <colorScale>
        <cfvo type="min"/>
        <cfvo type="percentile" val="50"/>
        <cfvo type="max"/>
        <color rgb="FFF8696B"/>
        <color rgb="FFFFEB84"/>
        <color rgb="FF63BE7B"/>
      </colorScale>
    </cfRule>
  </conditionalFormatting>
  <conditionalFormatting sqref="AC8">
    <cfRule type="colorScale" priority="48">
      <colorScale>
        <cfvo type="min"/>
        <cfvo type="percentile" val="50"/>
        <cfvo type="max"/>
        <color rgb="FFF8696B"/>
        <color rgb="FFFFEB84"/>
        <color rgb="FF63BE7B"/>
      </colorScale>
    </cfRule>
  </conditionalFormatting>
  <conditionalFormatting sqref="AC6">
    <cfRule type="colorScale" priority="47">
      <colorScale>
        <cfvo type="min"/>
        <cfvo type="percentile" val="50"/>
        <cfvo type="max"/>
        <color rgb="FFF8696B"/>
        <color rgb="FFFFEB84"/>
        <color rgb="FF63BE7B"/>
      </colorScale>
    </cfRule>
  </conditionalFormatting>
  <conditionalFormatting sqref="AC6">
    <cfRule type="colorScale" priority="46">
      <colorScale>
        <cfvo type="min"/>
        <cfvo type="percentile" val="50"/>
        <cfvo type="max"/>
        <color rgb="FFF8696B"/>
        <color rgb="FFFFEB84"/>
        <color rgb="FF63BE7B"/>
      </colorScale>
    </cfRule>
  </conditionalFormatting>
  <conditionalFormatting sqref="AC9">
    <cfRule type="colorScale" priority="41">
      <colorScale>
        <cfvo type="min"/>
        <cfvo type="percentile" val="50"/>
        <cfvo type="max"/>
        <color rgb="FFF8696B"/>
        <color rgb="FFFFEB84"/>
        <color rgb="FF63BE7B"/>
      </colorScale>
    </cfRule>
  </conditionalFormatting>
  <conditionalFormatting sqref="AC9">
    <cfRule type="colorScale" priority="40">
      <colorScale>
        <cfvo type="min"/>
        <cfvo type="percentile" val="50"/>
        <cfvo type="max"/>
        <color rgb="FFF8696B"/>
        <color rgb="FFFFEB84"/>
        <color rgb="FF63BE7B"/>
      </colorScale>
    </cfRule>
  </conditionalFormatting>
  <conditionalFormatting sqref="AC7">
    <cfRule type="colorScale" priority="37">
      <colorScale>
        <cfvo type="min"/>
        <cfvo type="percentile" val="50"/>
        <cfvo type="max"/>
        <color rgb="FFF8696B"/>
        <color rgb="FFFFEB84"/>
        <color rgb="FF63BE7B"/>
      </colorScale>
    </cfRule>
  </conditionalFormatting>
  <conditionalFormatting sqref="AC7">
    <cfRule type="colorScale" priority="36">
      <colorScale>
        <cfvo type="min"/>
        <cfvo type="percentile" val="50"/>
        <cfvo type="max"/>
        <color rgb="FFF8696B"/>
        <color rgb="FFFFEB84"/>
        <color rgb="FF63BE7B"/>
      </colorScale>
    </cfRule>
  </conditionalFormatting>
  <conditionalFormatting sqref="M10:M13">
    <cfRule type="colorScale" priority="34">
      <colorScale>
        <cfvo type="min"/>
        <cfvo type="percentile" val="50"/>
        <cfvo type="max"/>
        <color rgb="FFF8696B"/>
        <color rgb="FFFFEB84"/>
        <color rgb="FF63BE7B"/>
      </colorScale>
    </cfRule>
  </conditionalFormatting>
  <conditionalFormatting sqref="M10:M13">
    <cfRule type="colorScale" priority="33">
      <colorScale>
        <cfvo type="min"/>
        <cfvo type="percentile" val="50"/>
        <cfvo type="max"/>
        <color rgb="FFF8696B"/>
        <color rgb="FFFFEB84"/>
        <color rgb="FF63BE7B"/>
      </colorScale>
    </cfRule>
  </conditionalFormatting>
  <conditionalFormatting sqref="I10:I13">
    <cfRule type="colorScale" priority="35">
      <colorScale>
        <cfvo type="min"/>
        <cfvo type="percentile" val="50"/>
        <cfvo type="max"/>
        <color rgb="FFF8696B"/>
        <color rgb="FFFFEB84"/>
        <color rgb="FF63BE7B"/>
      </colorScale>
    </cfRule>
  </conditionalFormatting>
  <conditionalFormatting sqref="AC10">
    <cfRule type="colorScale" priority="30">
      <colorScale>
        <cfvo type="min"/>
        <cfvo type="percentile" val="50"/>
        <cfvo type="max"/>
        <color rgb="FFF8696B"/>
        <color rgb="FFFFEB84"/>
        <color rgb="FF63BE7B"/>
      </colorScale>
    </cfRule>
  </conditionalFormatting>
  <conditionalFormatting sqref="AC11">
    <cfRule type="colorScale" priority="29">
      <colorScale>
        <cfvo type="min"/>
        <cfvo type="percentile" val="50"/>
        <cfvo type="max"/>
        <color rgb="FFF8696B"/>
        <color rgb="FFFFEB84"/>
        <color rgb="FF63BE7B"/>
      </colorScale>
    </cfRule>
  </conditionalFormatting>
  <conditionalFormatting sqref="AC12">
    <cfRule type="colorScale" priority="28">
      <colorScale>
        <cfvo type="min"/>
        <cfvo type="percentile" val="50"/>
        <cfvo type="max"/>
        <color rgb="FFF8696B"/>
        <color rgb="FFFFEB84"/>
        <color rgb="FF63BE7B"/>
      </colorScale>
    </cfRule>
  </conditionalFormatting>
  <conditionalFormatting sqref="AC13">
    <cfRule type="colorScale" priority="27">
      <colorScale>
        <cfvo type="min"/>
        <cfvo type="percentile" val="50"/>
        <cfvo type="max"/>
        <color rgb="FFF8696B"/>
        <color rgb="FFFFEB84"/>
        <color rgb="FF63BE7B"/>
      </colorScale>
    </cfRule>
  </conditionalFormatting>
  <conditionalFormatting sqref="I9">
    <cfRule type="colorScale" priority="4538">
      <colorScale>
        <cfvo type="min"/>
        <cfvo type="percentile" val="50"/>
        <cfvo type="max"/>
        <color rgb="FFF8696B"/>
        <color rgb="FFFFEB84"/>
        <color rgb="FF63BE7B"/>
      </colorScale>
    </cfRule>
  </conditionalFormatting>
  <conditionalFormatting sqref="AG6">
    <cfRule type="colorScale" priority="14">
      <colorScale>
        <cfvo type="min"/>
        <cfvo type="percentile" val="50"/>
        <cfvo type="max"/>
        <color rgb="FFF8696B"/>
        <color rgb="FFFFEB84"/>
        <color rgb="FF63BE7B"/>
      </colorScale>
    </cfRule>
  </conditionalFormatting>
  <conditionalFormatting sqref="AG6">
    <cfRule type="colorScale" priority="13">
      <colorScale>
        <cfvo type="min"/>
        <cfvo type="percentile" val="50"/>
        <cfvo type="max"/>
        <color rgb="FFF8696B"/>
        <color rgb="FFFFEB84"/>
        <color rgb="FF63BE7B"/>
      </colorScale>
    </cfRule>
  </conditionalFormatting>
  <conditionalFormatting sqref="AG8">
    <cfRule type="colorScale" priority="12">
      <colorScale>
        <cfvo type="min"/>
        <cfvo type="percentile" val="50"/>
        <cfvo type="max"/>
        <color rgb="FFF8696B"/>
        <color rgb="FFFFEB84"/>
        <color rgb="FF63BE7B"/>
      </colorScale>
    </cfRule>
  </conditionalFormatting>
  <conditionalFormatting sqref="AG8">
    <cfRule type="colorScale" priority="11">
      <colorScale>
        <cfvo type="min"/>
        <cfvo type="percentile" val="50"/>
        <cfvo type="max"/>
        <color rgb="FFF8696B"/>
        <color rgb="FFFFEB84"/>
        <color rgb="FF63BE7B"/>
      </colorScale>
    </cfRule>
  </conditionalFormatting>
  <conditionalFormatting sqref="AG9">
    <cfRule type="colorScale" priority="10">
      <colorScale>
        <cfvo type="min"/>
        <cfvo type="percentile" val="50"/>
        <cfvo type="max"/>
        <color rgb="FFF8696B"/>
        <color rgb="FFFFEB84"/>
        <color rgb="FF63BE7B"/>
      </colorScale>
    </cfRule>
  </conditionalFormatting>
  <conditionalFormatting sqref="AG9">
    <cfRule type="colorScale" priority="9">
      <colorScale>
        <cfvo type="min"/>
        <cfvo type="percentile" val="50"/>
        <cfvo type="max"/>
        <color rgb="FFF8696B"/>
        <color rgb="FFFFEB84"/>
        <color rgb="FF63BE7B"/>
      </colorScale>
    </cfRule>
  </conditionalFormatting>
  <conditionalFormatting sqref="AG10">
    <cfRule type="colorScale" priority="8">
      <colorScale>
        <cfvo type="min"/>
        <cfvo type="percentile" val="50"/>
        <cfvo type="max"/>
        <color rgb="FFF8696B"/>
        <color rgb="FFFFEB84"/>
        <color rgb="FF63BE7B"/>
      </colorScale>
    </cfRule>
  </conditionalFormatting>
  <conditionalFormatting sqref="AG10">
    <cfRule type="colorScale" priority="7">
      <colorScale>
        <cfvo type="min"/>
        <cfvo type="percentile" val="50"/>
        <cfvo type="max"/>
        <color rgb="FFF8696B"/>
        <color rgb="FFFFEB84"/>
        <color rgb="FF63BE7B"/>
      </colorScale>
    </cfRule>
  </conditionalFormatting>
  <conditionalFormatting sqref="AG11:AG13">
    <cfRule type="colorScale" priority="4">
      <colorScale>
        <cfvo type="min"/>
        <cfvo type="percentile" val="50"/>
        <cfvo type="max"/>
        <color rgb="FFF8696B"/>
        <color rgb="FFFFEB84"/>
        <color rgb="FF63BE7B"/>
      </colorScale>
    </cfRule>
  </conditionalFormatting>
  <conditionalFormatting sqref="AG11:AG13">
    <cfRule type="colorScale" priority="3">
      <colorScale>
        <cfvo type="min"/>
        <cfvo type="percentile" val="50"/>
        <cfvo type="max"/>
        <color rgb="FFF8696B"/>
        <color rgb="FFFFEB84"/>
        <color rgb="FF63BE7B"/>
      </colorScale>
    </cfRule>
  </conditionalFormatting>
  <conditionalFormatting sqref="AG7">
    <cfRule type="colorScale" priority="2">
      <colorScale>
        <cfvo type="min"/>
        <cfvo type="percentile" val="50"/>
        <cfvo type="max"/>
        <color rgb="FFF8696B"/>
        <color rgb="FFFFEB84"/>
        <color rgb="FF63BE7B"/>
      </colorScale>
    </cfRule>
  </conditionalFormatting>
  <conditionalFormatting sqref="AG7">
    <cfRule type="colorScale" priority="1">
      <colorScale>
        <cfvo type="min"/>
        <cfvo type="percentile" val="50"/>
        <cfvo type="max"/>
        <color rgb="FFF8696B"/>
        <color rgb="FFFFEB84"/>
        <color rgb="FF63BE7B"/>
      </colorScale>
    </cfRule>
  </conditionalFormatting>
  <hyperlinks>
    <hyperlink ref="Q9" r:id="rId1" display="Soportes Evidencias Departamentos 2022_09\9-Seguimiento_recomendaciones_Servicios_Generales_AI.xlsx" xr:uid="{00000000-0004-0000-0200-000001000000}"/>
    <hyperlink ref="R6" r:id="rId2" xr:uid="{00000000-0004-0000-0200-000002000000}"/>
    <hyperlink ref="R8" r:id="rId3" xr:uid="{00000000-0004-0000-0200-000003000000}"/>
    <hyperlink ref="Q8" r:id="rId4" xr:uid="{00000000-0004-0000-0200-000004000000}"/>
    <hyperlink ref="R9" r:id="rId5" xr:uid="{00000000-0004-0000-0200-00001C000000}"/>
    <hyperlink ref="S9" r:id="rId6" xr:uid="{00000000-0004-0000-0200-00001D000000}"/>
    <hyperlink ref="T9" r:id="rId7" xr:uid="{00000000-0004-0000-0200-00001E000000}"/>
    <hyperlink ref="U9" r:id="rId8" xr:uid="{00000000-0004-0000-0200-00001F000000}"/>
    <hyperlink ref="V9" r:id="rId9" xr:uid="{00000000-0004-0000-0200-000020000000}"/>
    <hyperlink ref="W9" r:id="rId10" xr:uid="{00000000-0004-0000-0200-000021000000}"/>
    <hyperlink ref="X9" r:id="rId11" xr:uid="{00000000-0004-0000-0200-000022000000}"/>
    <hyperlink ref="Y9" r:id="rId12" xr:uid="{00000000-0004-0000-0200-000023000000}"/>
    <hyperlink ref="Q6" r:id="rId13" xr:uid="{00000000-0004-0000-0200-000024000000}"/>
    <hyperlink ref="S6" r:id="rId14" xr:uid="{00000000-0004-0000-0200-000025000000}"/>
    <hyperlink ref="R7" r:id="rId15" xr:uid="{00000000-0004-0000-0200-000026000000}"/>
    <hyperlink ref="Q7" r:id="rId16" xr:uid="{00000000-0004-0000-0200-000027000000}"/>
    <hyperlink ref="S7" r:id="rId17" xr:uid="{00000000-0004-0000-0200-000028000000}"/>
    <hyperlink ref="Q10" r:id="rId18" xr:uid="{00000000-0004-0000-0200-000029000000}"/>
    <hyperlink ref="R10" r:id="rId19" xr:uid="{00000000-0004-0000-0200-00002A000000}"/>
    <hyperlink ref="S10" r:id="rId20" xr:uid="{00000000-0004-0000-0200-00002B000000}"/>
    <hyperlink ref="Q11" r:id="rId21" xr:uid="{00000000-0004-0000-0200-00002C000000}"/>
    <hyperlink ref="R11" r:id="rId22" xr:uid="{00000000-0004-0000-0200-00002D000000}"/>
    <hyperlink ref="S11" r:id="rId23" xr:uid="{00000000-0004-0000-0200-00002E000000}"/>
    <hyperlink ref="Q12" r:id="rId24" xr:uid="{00000000-0004-0000-0200-00002F000000}"/>
    <hyperlink ref="R12" r:id="rId25" xr:uid="{00000000-0004-0000-0200-000030000000}"/>
    <hyperlink ref="S12" r:id="rId26" xr:uid="{00000000-0004-0000-0200-000031000000}"/>
    <hyperlink ref="Q13" r:id="rId27" xr:uid="{00000000-0004-0000-0200-000032000000}"/>
    <hyperlink ref="R13" r:id="rId28" xr:uid="{00000000-0004-0000-0200-000033000000}"/>
    <hyperlink ref="S13" r:id="rId29" xr:uid="{00000000-0004-0000-0200-000034000000}"/>
  </hyperlinks>
  <printOptions horizontalCentered="1" verticalCentered="1"/>
  <pageMargins left="0" right="0" top="0" bottom="0" header="0" footer="0"/>
  <pageSetup paperSize="5" scale="75" orientation="landscape" r:id="rId30"/>
  <drawing r:id="rId3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8"/>
  <sheetViews>
    <sheetView showGridLines="0" zoomScale="90" zoomScaleNormal="90" workbookViewId="0">
      <pane xSplit="5" ySplit="5" topLeftCell="F6" activePane="bottomRight" state="frozen"/>
      <selection pane="topRight" activeCell="F1" sqref="F1"/>
      <selection pane="bottomLeft" activeCell="A6" sqref="A6"/>
      <selection pane="bottomRight" activeCell="D5" sqref="D5"/>
    </sheetView>
  </sheetViews>
  <sheetFormatPr baseColWidth="10" defaultColWidth="11.453125" defaultRowHeight="12" outlineLevelCol="1" x14ac:dyDescent="0.3"/>
  <cols>
    <col min="1" max="2" width="16.1796875" style="11" customWidth="1"/>
    <col min="3" max="3" width="16.1796875" style="12" customWidth="1"/>
    <col min="4" max="4" width="10.453125" style="8" customWidth="1"/>
    <col min="5" max="5" width="45.453125" style="10" customWidth="1"/>
    <col min="6" max="6" width="33" style="9" customWidth="1"/>
    <col min="7" max="7" width="22.7265625" style="9" hidden="1" customWidth="1" outlineLevel="1"/>
    <col min="8" max="8" width="45.26953125" style="3" customWidth="1" collapsed="1"/>
    <col min="9" max="9" width="20.26953125" style="3" bestFit="1" customWidth="1"/>
    <col min="10" max="10" width="51.26953125" style="3" customWidth="1"/>
    <col min="11" max="11" width="25.453125" style="3" customWidth="1"/>
    <col min="12" max="12" width="45.26953125" style="3" customWidth="1"/>
    <col min="13" max="13" width="20.26953125" style="3" customWidth="1"/>
    <col min="14" max="14" width="45.453125" style="3" customWidth="1"/>
    <col min="15" max="15" width="19.54296875" style="3" customWidth="1"/>
    <col min="16" max="16" width="45.26953125" style="3" customWidth="1"/>
    <col min="17" max="17" width="20.26953125" style="3" customWidth="1"/>
    <col min="18" max="18" width="45.453125" style="3" customWidth="1"/>
    <col min="19" max="19" width="28.81640625" style="3" customWidth="1"/>
    <col min="20" max="20" width="59.7265625" style="3" customWidth="1"/>
    <col min="21" max="21" width="31" style="3" customWidth="1"/>
    <col min="22" max="22" width="41.7265625" style="3" customWidth="1"/>
    <col min="23" max="23" width="36.7265625" style="3" customWidth="1"/>
    <col min="24" max="16384" width="11.453125" style="3"/>
  </cols>
  <sheetData>
    <row r="1" spans="1:23" s="1" customFormat="1" ht="15" customHeight="1" x14ac:dyDescent="0.3">
      <c r="A1" s="20" t="s">
        <v>0</v>
      </c>
      <c r="B1" s="20"/>
      <c r="C1" s="5"/>
      <c r="D1" s="7"/>
      <c r="F1" s="6"/>
      <c r="G1" s="6"/>
    </row>
    <row r="2" spans="1:23" s="1" customFormat="1" ht="15" customHeight="1" x14ac:dyDescent="0.3">
      <c r="A2" s="20" t="s">
        <v>130</v>
      </c>
      <c r="B2" s="20"/>
      <c r="C2" s="5"/>
      <c r="D2" s="7"/>
      <c r="F2" s="6"/>
      <c r="G2" s="6"/>
    </row>
    <row r="3" spans="1:23" s="1" customFormat="1" ht="15" customHeight="1" x14ac:dyDescent="0.3">
      <c r="A3" s="20" t="s">
        <v>1</v>
      </c>
      <c r="B3" s="20"/>
      <c r="C3" s="5"/>
      <c r="D3" s="7"/>
      <c r="F3" s="6"/>
      <c r="G3" s="6"/>
    </row>
    <row r="4" spans="1:23" s="1" customFormat="1" ht="11.15" customHeight="1" thickBot="1" x14ac:dyDescent="0.35">
      <c r="A4" s="21"/>
      <c r="B4" s="21"/>
      <c r="C4" s="21"/>
      <c r="D4" s="21"/>
      <c r="E4" s="21"/>
      <c r="F4" s="6"/>
      <c r="G4" s="6"/>
    </row>
    <row r="5" spans="1:23" s="2" customFormat="1" ht="75.75" customHeight="1" thickBot="1" x14ac:dyDescent="0.4">
      <c r="A5" s="14" t="s">
        <v>7</v>
      </c>
      <c r="B5" s="14" t="s">
        <v>12</v>
      </c>
      <c r="C5" s="14" t="s">
        <v>11</v>
      </c>
      <c r="D5" s="15" t="s">
        <v>5</v>
      </c>
      <c r="E5" s="16" t="s">
        <v>2</v>
      </c>
      <c r="F5" s="17" t="s">
        <v>3</v>
      </c>
      <c r="G5" s="17" t="s">
        <v>8</v>
      </c>
      <c r="H5" s="24" t="s">
        <v>52</v>
      </c>
      <c r="I5" s="27" t="s">
        <v>50</v>
      </c>
      <c r="J5" s="26" t="s">
        <v>14</v>
      </c>
      <c r="K5" s="31" t="s">
        <v>51</v>
      </c>
      <c r="L5" s="24" t="s">
        <v>97</v>
      </c>
      <c r="M5" s="27" t="s">
        <v>96</v>
      </c>
      <c r="N5" s="26" t="s">
        <v>14</v>
      </c>
      <c r="O5" s="110" t="s">
        <v>92</v>
      </c>
      <c r="P5" s="24" t="s">
        <v>126</v>
      </c>
      <c r="Q5" s="27" t="s">
        <v>131</v>
      </c>
      <c r="R5" s="26" t="s">
        <v>14</v>
      </c>
      <c r="S5" s="31" t="s">
        <v>125</v>
      </c>
      <c r="T5" s="24" t="s">
        <v>301</v>
      </c>
      <c r="U5" s="27" t="s">
        <v>252</v>
      </c>
      <c r="V5" s="26" t="s">
        <v>14</v>
      </c>
      <c r="W5" s="31" t="s">
        <v>302</v>
      </c>
    </row>
    <row r="6" spans="1:23" s="1" customFormat="1" ht="157.5" customHeight="1" x14ac:dyDescent="0.3">
      <c r="A6" s="84" t="s">
        <v>18</v>
      </c>
      <c r="B6" s="84" t="s">
        <v>17</v>
      </c>
      <c r="C6" s="84" t="s">
        <v>23</v>
      </c>
      <c r="D6" s="29"/>
      <c r="E6" s="13" t="s">
        <v>24</v>
      </c>
      <c r="F6" s="30" t="s">
        <v>19</v>
      </c>
      <c r="G6" s="33">
        <v>42916</v>
      </c>
      <c r="H6" s="13"/>
      <c r="I6" s="32" t="s">
        <v>86</v>
      </c>
      <c r="J6" s="83" t="s">
        <v>67</v>
      </c>
      <c r="K6" s="36" t="s">
        <v>87</v>
      </c>
      <c r="L6" s="13" t="s">
        <v>103</v>
      </c>
      <c r="M6" s="32" t="s">
        <v>86</v>
      </c>
      <c r="N6" s="53" t="s">
        <v>104</v>
      </c>
      <c r="O6" s="36" t="s">
        <v>87</v>
      </c>
      <c r="P6" s="13"/>
      <c r="Q6" s="32" t="s">
        <v>86</v>
      </c>
      <c r="R6" s="53" t="s">
        <v>135</v>
      </c>
      <c r="S6" s="36" t="s">
        <v>249</v>
      </c>
      <c r="T6" s="119" t="s">
        <v>327</v>
      </c>
      <c r="U6" s="32" t="s">
        <v>299</v>
      </c>
      <c r="V6" s="53" t="s">
        <v>343</v>
      </c>
      <c r="W6" s="36" t="s">
        <v>299</v>
      </c>
    </row>
    <row r="7" spans="1:23" s="1" customFormat="1" ht="258" customHeight="1" x14ac:dyDescent="0.3">
      <c r="A7" s="84" t="s">
        <v>18</v>
      </c>
      <c r="B7" s="84" t="s">
        <v>17</v>
      </c>
      <c r="C7" s="84" t="s">
        <v>23</v>
      </c>
      <c r="D7" s="29">
        <v>1</v>
      </c>
      <c r="E7" s="13" t="s">
        <v>25</v>
      </c>
      <c r="F7" s="30" t="s">
        <v>46</v>
      </c>
      <c r="G7" s="33">
        <v>42916</v>
      </c>
      <c r="H7" s="53" t="s">
        <v>65</v>
      </c>
      <c r="I7" s="32" t="s">
        <v>86</v>
      </c>
      <c r="J7" s="37" t="s">
        <v>67</v>
      </c>
      <c r="K7" s="36" t="s">
        <v>87</v>
      </c>
      <c r="L7" s="13" t="s">
        <v>103</v>
      </c>
      <c r="M7" s="32" t="s">
        <v>299</v>
      </c>
      <c r="N7" s="53" t="s">
        <v>326</v>
      </c>
      <c r="O7" s="36" t="s">
        <v>299</v>
      </c>
      <c r="P7" s="13" t="s">
        <v>103</v>
      </c>
      <c r="Q7" s="32" t="s">
        <v>86</v>
      </c>
      <c r="R7" s="53" t="s">
        <v>325</v>
      </c>
      <c r="S7" s="36" t="s">
        <v>299</v>
      </c>
      <c r="T7" s="119" t="s">
        <v>327</v>
      </c>
      <c r="U7" s="32" t="s">
        <v>299</v>
      </c>
      <c r="V7" s="53" t="s">
        <v>343</v>
      </c>
      <c r="W7" s="36" t="s">
        <v>299</v>
      </c>
    </row>
    <row r="8" spans="1:23" s="1" customFormat="1" ht="204" x14ac:dyDescent="0.3">
      <c r="A8" s="50" t="s">
        <v>18</v>
      </c>
      <c r="B8" s="50" t="s">
        <v>17</v>
      </c>
      <c r="C8" s="50" t="s">
        <v>36</v>
      </c>
      <c r="D8" s="89">
        <v>1</v>
      </c>
      <c r="E8" s="90" t="s">
        <v>37</v>
      </c>
      <c r="F8" s="91" t="s">
        <v>22</v>
      </c>
      <c r="G8" s="92">
        <v>43250</v>
      </c>
      <c r="H8" s="90" t="s">
        <v>42</v>
      </c>
      <c r="I8" s="93" t="s">
        <v>58</v>
      </c>
      <c r="J8" s="94" t="s">
        <v>66</v>
      </c>
      <c r="K8" s="95" t="s">
        <v>88</v>
      </c>
      <c r="L8" s="90" t="s">
        <v>105</v>
      </c>
      <c r="M8" s="93" t="s">
        <v>58</v>
      </c>
      <c r="N8" s="94" t="s">
        <v>106</v>
      </c>
      <c r="O8" s="95" t="s">
        <v>107</v>
      </c>
      <c r="P8" s="90" t="s">
        <v>105</v>
      </c>
      <c r="Q8" s="93" t="s">
        <v>58</v>
      </c>
      <c r="R8" s="94" t="s">
        <v>106</v>
      </c>
      <c r="S8" s="95" t="s">
        <v>248</v>
      </c>
      <c r="T8" s="120" t="s">
        <v>328</v>
      </c>
      <c r="U8" s="93" t="s">
        <v>39</v>
      </c>
      <c r="V8" s="94" t="s">
        <v>345</v>
      </c>
      <c r="W8" s="95" t="s">
        <v>329</v>
      </c>
    </row>
    <row r="9" spans="1:23" s="1" customFormat="1" ht="180" x14ac:dyDescent="0.3">
      <c r="A9" s="43" t="s">
        <v>136</v>
      </c>
      <c r="B9" s="43" t="s">
        <v>137</v>
      </c>
      <c r="C9" s="43" t="s">
        <v>138</v>
      </c>
      <c r="D9" s="29">
        <v>1</v>
      </c>
      <c r="E9" s="13" t="s">
        <v>139</v>
      </c>
      <c r="F9" s="30" t="s">
        <v>140</v>
      </c>
      <c r="G9" s="33">
        <v>44601</v>
      </c>
      <c r="H9" s="13"/>
      <c r="I9" s="32"/>
      <c r="J9" s="37"/>
      <c r="K9" s="51"/>
      <c r="L9" s="13"/>
      <c r="M9" s="32"/>
      <c r="N9" s="37"/>
      <c r="O9" s="51"/>
      <c r="P9" s="13" t="s">
        <v>225</v>
      </c>
      <c r="Q9" s="93" t="s">
        <v>58</v>
      </c>
      <c r="R9" s="37" t="s">
        <v>226</v>
      </c>
      <c r="S9" s="51" t="s">
        <v>220</v>
      </c>
      <c r="T9" s="121" t="s">
        <v>330</v>
      </c>
      <c r="U9" s="93" t="s">
        <v>15</v>
      </c>
      <c r="V9" s="37" t="s">
        <v>346</v>
      </c>
      <c r="W9" s="123" t="s">
        <v>351</v>
      </c>
    </row>
    <row r="10" spans="1:23" s="1" customFormat="1" ht="108" x14ac:dyDescent="0.3">
      <c r="A10" s="43" t="s">
        <v>136</v>
      </c>
      <c r="B10" s="43" t="s">
        <v>137</v>
      </c>
      <c r="C10" s="43" t="s">
        <v>138</v>
      </c>
      <c r="D10" s="29">
        <v>1</v>
      </c>
      <c r="E10" s="13" t="s">
        <v>141</v>
      </c>
      <c r="F10" s="30" t="s">
        <v>140</v>
      </c>
      <c r="G10" s="33">
        <v>44601</v>
      </c>
      <c r="H10" s="13"/>
      <c r="I10" s="32"/>
      <c r="J10" s="37"/>
      <c r="K10" s="51"/>
      <c r="L10" s="13"/>
      <c r="M10" s="32"/>
      <c r="N10" s="37"/>
      <c r="O10" s="51"/>
      <c r="P10" s="28" t="s">
        <v>227</v>
      </c>
      <c r="Q10" s="93" t="s">
        <v>58</v>
      </c>
      <c r="R10" s="37" t="s">
        <v>228</v>
      </c>
      <c r="S10" s="51" t="s">
        <v>220</v>
      </c>
      <c r="T10" s="119" t="s">
        <v>330</v>
      </c>
      <c r="U10" s="93" t="s">
        <v>39</v>
      </c>
      <c r="V10" s="37" t="s">
        <v>347</v>
      </c>
      <c r="W10" s="123" t="s">
        <v>351</v>
      </c>
    </row>
    <row r="11" spans="1:23" s="1" customFormat="1" ht="180" x14ac:dyDescent="0.3">
      <c r="A11" s="43" t="s">
        <v>136</v>
      </c>
      <c r="B11" s="43" t="s">
        <v>137</v>
      </c>
      <c r="C11" s="43" t="s">
        <v>138</v>
      </c>
      <c r="D11" s="29">
        <v>1</v>
      </c>
      <c r="E11" s="13" t="s">
        <v>142</v>
      </c>
      <c r="F11" s="30" t="s">
        <v>140</v>
      </c>
      <c r="G11" s="33">
        <v>44601</v>
      </c>
      <c r="H11" s="13"/>
      <c r="I11" s="32"/>
      <c r="J11" s="37"/>
      <c r="K11" s="51"/>
      <c r="L11" s="13"/>
      <c r="M11" s="32"/>
      <c r="N11" s="37"/>
      <c r="O11" s="51"/>
      <c r="P11" s="28" t="s">
        <v>230</v>
      </c>
      <c r="Q11" s="93" t="s">
        <v>58</v>
      </c>
      <c r="R11" s="37" t="s">
        <v>226</v>
      </c>
      <c r="S11" s="51" t="s">
        <v>220</v>
      </c>
      <c r="T11" s="119" t="s">
        <v>330</v>
      </c>
      <c r="U11" s="93" t="s">
        <v>39</v>
      </c>
      <c r="V11" s="37" t="s">
        <v>348</v>
      </c>
      <c r="W11" s="123" t="s">
        <v>351</v>
      </c>
    </row>
    <row r="12" spans="1:23" s="1" customFormat="1" ht="180" x14ac:dyDescent="0.3">
      <c r="A12" s="43" t="s">
        <v>136</v>
      </c>
      <c r="B12" s="43" t="s">
        <v>137</v>
      </c>
      <c r="C12" s="43" t="s">
        <v>143</v>
      </c>
      <c r="D12" s="29">
        <v>1</v>
      </c>
      <c r="E12" s="13" t="s">
        <v>144</v>
      </c>
      <c r="F12" s="30" t="s">
        <v>140</v>
      </c>
      <c r="G12" s="33">
        <v>44601</v>
      </c>
      <c r="H12" s="13"/>
      <c r="I12" s="32"/>
      <c r="J12" s="37"/>
      <c r="K12" s="51"/>
      <c r="L12" s="13"/>
      <c r="M12" s="32"/>
      <c r="N12" s="37"/>
      <c r="O12" s="51"/>
      <c r="P12" s="28" t="s">
        <v>230</v>
      </c>
      <c r="Q12" s="93" t="s">
        <v>58</v>
      </c>
      <c r="R12" s="37" t="s">
        <v>229</v>
      </c>
      <c r="S12" s="51" t="s">
        <v>221</v>
      </c>
      <c r="T12" s="121" t="s">
        <v>332</v>
      </c>
      <c r="U12" s="93" t="s">
        <v>39</v>
      </c>
      <c r="V12" s="37" t="s">
        <v>349</v>
      </c>
      <c r="W12" s="51" t="s">
        <v>333</v>
      </c>
    </row>
    <row r="13" spans="1:23" s="1" customFormat="1" ht="180" x14ac:dyDescent="0.3">
      <c r="A13" s="43" t="s">
        <v>136</v>
      </c>
      <c r="B13" s="43" t="s">
        <v>137</v>
      </c>
      <c r="C13" s="43" t="s">
        <v>143</v>
      </c>
      <c r="D13" s="29">
        <v>1</v>
      </c>
      <c r="E13" s="13" t="s">
        <v>145</v>
      </c>
      <c r="F13" s="30" t="s">
        <v>140</v>
      </c>
      <c r="G13" s="33">
        <v>44601</v>
      </c>
      <c r="H13" s="13"/>
      <c r="I13" s="32"/>
      <c r="J13" s="37"/>
      <c r="K13" s="51"/>
      <c r="L13" s="13"/>
      <c r="M13" s="32"/>
      <c r="N13" s="37"/>
      <c r="O13" s="51"/>
      <c r="P13" s="28" t="s">
        <v>230</v>
      </c>
      <c r="Q13" s="93" t="s">
        <v>58</v>
      </c>
      <c r="R13" s="37" t="s">
        <v>229</v>
      </c>
      <c r="S13" s="51" t="s">
        <v>221</v>
      </c>
      <c r="T13" s="121" t="s">
        <v>332</v>
      </c>
      <c r="U13" s="93" t="s">
        <v>39</v>
      </c>
      <c r="V13" s="37" t="s">
        <v>349</v>
      </c>
      <c r="W13" s="51" t="s">
        <v>333</v>
      </c>
    </row>
    <row r="14" spans="1:23" s="1" customFormat="1" ht="348" x14ac:dyDescent="0.3">
      <c r="A14" s="43" t="s">
        <v>136</v>
      </c>
      <c r="B14" s="43" t="s">
        <v>137</v>
      </c>
      <c r="C14" s="43" t="s">
        <v>146</v>
      </c>
      <c r="D14" s="29">
        <v>1</v>
      </c>
      <c r="E14" s="13" t="s">
        <v>147</v>
      </c>
      <c r="F14" s="30" t="s">
        <v>140</v>
      </c>
      <c r="G14" s="33">
        <v>44601</v>
      </c>
      <c r="H14" s="13"/>
      <c r="I14" s="32"/>
      <c r="J14" s="37"/>
      <c r="K14" s="51"/>
      <c r="L14" s="13"/>
      <c r="M14" s="32"/>
      <c r="N14" s="37"/>
      <c r="O14" s="51"/>
      <c r="P14" s="98" t="s">
        <v>232</v>
      </c>
      <c r="Q14" s="93" t="s">
        <v>58</v>
      </c>
      <c r="R14" s="37" t="s">
        <v>231</v>
      </c>
      <c r="S14" s="51" t="s">
        <v>222</v>
      </c>
      <c r="T14" s="98" t="s">
        <v>334</v>
      </c>
      <c r="U14" s="93" t="s">
        <v>39</v>
      </c>
      <c r="V14" s="37" t="s">
        <v>335</v>
      </c>
      <c r="W14" s="51" t="s">
        <v>336</v>
      </c>
    </row>
    <row r="15" spans="1:23" s="1" customFormat="1" ht="204" x14ac:dyDescent="0.3">
      <c r="A15" s="43" t="s">
        <v>136</v>
      </c>
      <c r="B15" s="43" t="s">
        <v>137</v>
      </c>
      <c r="C15" s="43" t="s">
        <v>148</v>
      </c>
      <c r="D15" s="29">
        <v>1</v>
      </c>
      <c r="E15" s="13" t="s">
        <v>149</v>
      </c>
      <c r="F15" s="30" t="s">
        <v>140</v>
      </c>
      <c r="G15" s="33">
        <v>44601</v>
      </c>
      <c r="H15" s="13"/>
      <c r="I15" s="32"/>
      <c r="J15" s="37"/>
      <c r="K15" s="51"/>
      <c r="L15" s="13"/>
      <c r="M15" s="32"/>
      <c r="N15" s="37"/>
      <c r="O15" s="51"/>
      <c r="P15" s="98" t="s">
        <v>233</v>
      </c>
      <c r="Q15" s="93" t="s">
        <v>58</v>
      </c>
      <c r="R15" s="37" t="s">
        <v>234</v>
      </c>
      <c r="S15" s="51" t="s">
        <v>220</v>
      </c>
      <c r="T15" s="98" t="s">
        <v>337</v>
      </c>
      <c r="U15" s="93" t="s">
        <v>39</v>
      </c>
      <c r="V15" s="37" t="s">
        <v>350</v>
      </c>
      <c r="W15" s="51" t="s">
        <v>331</v>
      </c>
    </row>
    <row r="16" spans="1:23" s="1" customFormat="1" ht="168" x14ac:dyDescent="0.3">
      <c r="A16" s="43" t="s">
        <v>136</v>
      </c>
      <c r="B16" s="43" t="s">
        <v>137</v>
      </c>
      <c r="C16" s="43" t="s">
        <v>148</v>
      </c>
      <c r="D16" s="29">
        <v>1</v>
      </c>
      <c r="E16" s="13" t="s">
        <v>150</v>
      </c>
      <c r="F16" s="30" t="s">
        <v>140</v>
      </c>
      <c r="G16" s="33">
        <v>44601</v>
      </c>
      <c r="H16" s="13"/>
      <c r="I16" s="32"/>
      <c r="J16" s="37"/>
      <c r="K16" s="51"/>
      <c r="L16" s="13"/>
      <c r="M16" s="32"/>
      <c r="N16" s="37"/>
      <c r="O16" s="51"/>
      <c r="P16" s="98"/>
      <c r="Q16" s="32" t="s">
        <v>86</v>
      </c>
      <c r="R16" s="37" t="s">
        <v>219</v>
      </c>
      <c r="S16" s="51" t="s">
        <v>223</v>
      </c>
      <c r="T16" s="98" t="s">
        <v>338</v>
      </c>
      <c r="U16" s="32" t="s">
        <v>39</v>
      </c>
      <c r="V16" s="37" t="s">
        <v>339</v>
      </c>
      <c r="W16" s="51" t="s">
        <v>223</v>
      </c>
    </row>
    <row r="17" spans="1:23" s="1" customFormat="1" ht="96" x14ac:dyDescent="0.3">
      <c r="A17" s="43" t="s">
        <v>136</v>
      </c>
      <c r="B17" s="43" t="s">
        <v>137</v>
      </c>
      <c r="C17" s="43" t="s">
        <v>148</v>
      </c>
      <c r="D17" s="29">
        <v>1</v>
      </c>
      <c r="E17" s="13" t="s">
        <v>151</v>
      </c>
      <c r="F17" s="30" t="s">
        <v>140</v>
      </c>
      <c r="G17" s="33">
        <v>44601</v>
      </c>
      <c r="H17" s="13"/>
      <c r="I17" s="32"/>
      <c r="J17" s="37"/>
      <c r="K17" s="51"/>
      <c r="L17" s="13"/>
      <c r="M17" s="32"/>
      <c r="N17" s="37"/>
      <c r="O17" s="51"/>
      <c r="P17" s="37" t="s">
        <v>235</v>
      </c>
      <c r="Q17" s="93" t="s">
        <v>58</v>
      </c>
      <c r="R17" s="37" t="s">
        <v>235</v>
      </c>
      <c r="S17" s="51" t="s">
        <v>220</v>
      </c>
      <c r="T17" s="122" t="s">
        <v>340</v>
      </c>
      <c r="U17" s="32" t="s">
        <v>39</v>
      </c>
      <c r="V17" s="37" t="s">
        <v>339</v>
      </c>
      <c r="W17" s="51" t="s">
        <v>331</v>
      </c>
    </row>
    <row r="18" spans="1:23" s="1" customFormat="1" ht="204" x14ac:dyDescent="0.3">
      <c r="A18" s="43" t="s">
        <v>136</v>
      </c>
      <c r="B18" s="43" t="s">
        <v>137</v>
      </c>
      <c r="C18" s="43" t="s">
        <v>153</v>
      </c>
      <c r="D18" s="29">
        <v>1</v>
      </c>
      <c r="E18" s="13" t="s">
        <v>152</v>
      </c>
      <c r="F18" s="30" t="s">
        <v>140</v>
      </c>
      <c r="G18" s="33">
        <v>44601</v>
      </c>
      <c r="H18" s="13"/>
      <c r="I18" s="32"/>
      <c r="J18" s="37"/>
      <c r="K18" s="51"/>
      <c r="L18" s="13"/>
      <c r="M18" s="32"/>
      <c r="N18" s="37"/>
      <c r="O18" s="51"/>
      <c r="P18" s="37" t="s">
        <v>235</v>
      </c>
      <c r="Q18" s="93" t="s">
        <v>58</v>
      </c>
      <c r="R18" s="37" t="s">
        <v>236</v>
      </c>
      <c r="S18" s="51" t="s">
        <v>224</v>
      </c>
      <c r="T18" s="122" t="s">
        <v>341</v>
      </c>
      <c r="U18" s="32" t="s">
        <v>39</v>
      </c>
      <c r="V18" s="37" t="s">
        <v>342</v>
      </c>
      <c r="W18" s="51" t="s">
        <v>331</v>
      </c>
    </row>
    <row r="19" spans="1:23" ht="239.25" customHeight="1" x14ac:dyDescent="0.3">
      <c r="A19" s="112" t="s">
        <v>136</v>
      </c>
      <c r="B19" s="112" t="s">
        <v>54</v>
      </c>
      <c r="C19" s="43" t="s">
        <v>241</v>
      </c>
      <c r="D19" s="29">
        <v>1</v>
      </c>
      <c r="E19" s="13" t="s">
        <v>242</v>
      </c>
      <c r="F19" s="91" t="s">
        <v>161</v>
      </c>
      <c r="G19" s="33"/>
      <c r="H19" s="23"/>
      <c r="I19" s="32"/>
      <c r="J19" s="23"/>
      <c r="K19" s="36"/>
      <c r="L19" s="37"/>
      <c r="M19" s="32"/>
      <c r="N19" s="23"/>
      <c r="O19" s="36"/>
      <c r="P19" s="98" t="s">
        <v>173</v>
      </c>
      <c r="Q19" s="93" t="s">
        <v>58</v>
      </c>
      <c r="R19" s="23" t="s">
        <v>246</v>
      </c>
      <c r="S19" s="36" t="s">
        <v>248</v>
      </c>
      <c r="T19" s="118" t="s">
        <v>323</v>
      </c>
      <c r="U19" s="32" t="s">
        <v>15</v>
      </c>
      <c r="V19" s="23" t="s">
        <v>324</v>
      </c>
      <c r="W19" s="36" t="s">
        <v>352</v>
      </c>
    </row>
    <row r="20" spans="1:23" ht="252" x14ac:dyDescent="0.3">
      <c r="A20" s="112" t="s">
        <v>136</v>
      </c>
      <c r="B20" s="112" t="s">
        <v>54</v>
      </c>
      <c r="C20" s="43" t="s">
        <v>241</v>
      </c>
      <c r="D20" s="111">
        <v>0</v>
      </c>
      <c r="E20" s="13" t="s">
        <v>243</v>
      </c>
      <c r="F20" s="91" t="s">
        <v>161</v>
      </c>
      <c r="G20" s="33"/>
      <c r="H20" s="23"/>
      <c r="I20" s="32"/>
      <c r="J20" s="23"/>
      <c r="K20" s="36"/>
      <c r="L20" s="37"/>
      <c r="M20" s="32"/>
      <c r="N20" s="23"/>
      <c r="O20" s="36"/>
      <c r="P20" s="98" t="s">
        <v>173</v>
      </c>
      <c r="Q20" s="93" t="s">
        <v>58</v>
      </c>
      <c r="R20" s="23" t="s">
        <v>246</v>
      </c>
      <c r="S20" s="36" t="s">
        <v>248</v>
      </c>
      <c r="T20" s="118" t="s">
        <v>323</v>
      </c>
      <c r="U20" s="32" t="s">
        <v>15</v>
      </c>
      <c r="V20" s="23" t="s">
        <v>324</v>
      </c>
      <c r="W20" s="36" t="s">
        <v>352</v>
      </c>
    </row>
    <row r="21" spans="1:23" ht="252" x14ac:dyDescent="0.3">
      <c r="A21" s="112" t="s">
        <v>136</v>
      </c>
      <c r="B21" s="112" t="s">
        <v>54</v>
      </c>
      <c r="C21" s="43" t="s">
        <v>241</v>
      </c>
      <c r="D21" s="111">
        <v>0</v>
      </c>
      <c r="E21" s="13" t="s">
        <v>244</v>
      </c>
      <c r="F21" s="91" t="s">
        <v>161</v>
      </c>
      <c r="G21" s="33"/>
      <c r="H21" s="23"/>
      <c r="I21" s="32"/>
      <c r="J21" s="23"/>
      <c r="K21" s="36"/>
      <c r="L21" s="37"/>
      <c r="M21" s="32"/>
      <c r="N21" s="23"/>
      <c r="O21" s="36"/>
      <c r="P21" s="98" t="s">
        <v>173</v>
      </c>
      <c r="Q21" s="93" t="s">
        <v>58</v>
      </c>
      <c r="R21" s="23" t="s">
        <v>246</v>
      </c>
      <c r="S21" s="36" t="s">
        <v>248</v>
      </c>
      <c r="T21" s="118" t="s">
        <v>323</v>
      </c>
      <c r="U21" s="32" t="s">
        <v>15</v>
      </c>
      <c r="V21" s="23" t="s">
        <v>324</v>
      </c>
      <c r="W21" s="36" t="s">
        <v>352</v>
      </c>
    </row>
    <row r="22" spans="1:23" ht="252" x14ac:dyDescent="0.3">
      <c r="A22" s="112" t="s">
        <v>136</v>
      </c>
      <c r="B22" s="112" t="s">
        <v>54</v>
      </c>
      <c r="C22" s="43" t="s">
        <v>241</v>
      </c>
      <c r="D22" s="111">
        <v>0</v>
      </c>
      <c r="E22" s="13" t="s">
        <v>245</v>
      </c>
      <c r="F22" s="91" t="s">
        <v>161</v>
      </c>
      <c r="G22" s="33"/>
      <c r="H22" s="23"/>
      <c r="I22" s="32"/>
      <c r="J22" s="23"/>
      <c r="K22" s="36"/>
      <c r="L22" s="37"/>
      <c r="M22" s="32"/>
      <c r="N22" s="23"/>
      <c r="O22" s="36"/>
      <c r="P22" s="98" t="s">
        <v>173</v>
      </c>
      <c r="Q22" s="93" t="s">
        <v>58</v>
      </c>
      <c r="R22" s="23" t="s">
        <v>246</v>
      </c>
      <c r="S22" s="36" t="s">
        <v>248</v>
      </c>
      <c r="T22" s="118" t="s">
        <v>323</v>
      </c>
      <c r="U22" s="32" t="s">
        <v>15</v>
      </c>
      <c r="V22" s="23" t="s">
        <v>324</v>
      </c>
      <c r="W22" s="36" t="s">
        <v>352</v>
      </c>
    </row>
    <row r="23" spans="1:23" s="1" customFormat="1" ht="29.25" customHeight="1" thickBot="1" x14ac:dyDescent="0.55000000000000004">
      <c r="A23" s="124" t="s">
        <v>4</v>
      </c>
      <c r="B23" s="125"/>
      <c r="C23" s="126"/>
      <c r="D23" s="54">
        <f>SUM(D6:D22)</f>
        <v>13</v>
      </c>
      <c r="E23" s="55"/>
      <c r="F23" s="55"/>
      <c r="G23" s="55"/>
      <c r="H23" s="55"/>
      <c r="I23" s="55"/>
      <c r="J23" s="55"/>
      <c r="K23" s="55"/>
      <c r="L23" s="55"/>
      <c r="P23" s="55"/>
    </row>
    <row r="25" spans="1:23" x14ac:dyDescent="0.3">
      <c r="B25" s="39"/>
    </row>
    <row r="26" spans="1:23" x14ac:dyDescent="0.3">
      <c r="B26" s="39"/>
    </row>
    <row r="27" spans="1:23" x14ac:dyDescent="0.3">
      <c r="B27" s="39"/>
    </row>
    <row r="28" spans="1:23" x14ac:dyDescent="0.3">
      <c r="B28" s="39"/>
    </row>
  </sheetData>
  <autoFilter ref="A5:W5" xr:uid="{56996557-98D6-46D0-8D44-BA5D1F9FAE5E}"/>
  <mergeCells count="1">
    <mergeCell ref="A23:C23"/>
  </mergeCells>
  <conditionalFormatting sqref="I7">
    <cfRule type="colorScale" priority="97">
      <colorScale>
        <cfvo type="min"/>
        <cfvo type="percentile" val="50"/>
        <cfvo type="max"/>
        <color rgb="FFF8696B"/>
        <color rgb="FFFFEB84"/>
        <color rgb="FF63BE7B"/>
      </colorScale>
    </cfRule>
  </conditionalFormatting>
  <conditionalFormatting sqref="I6">
    <cfRule type="colorScale" priority="96">
      <colorScale>
        <cfvo type="min"/>
        <cfvo type="percentile" val="50"/>
        <cfvo type="max"/>
        <color rgb="FFF8696B"/>
        <color rgb="FFFFEB84"/>
        <color rgb="FF63BE7B"/>
      </colorScale>
    </cfRule>
  </conditionalFormatting>
  <conditionalFormatting sqref="M7">
    <cfRule type="colorScale" priority="90">
      <colorScale>
        <cfvo type="min"/>
        <cfvo type="percentile" val="50"/>
        <cfvo type="max"/>
        <color rgb="FFF8696B"/>
        <color rgb="FFFFEB84"/>
        <color rgb="FF63BE7B"/>
      </colorScale>
    </cfRule>
  </conditionalFormatting>
  <conditionalFormatting sqref="M7">
    <cfRule type="colorScale" priority="91">
      <colorScale>
        <cfvo type="min"/>
        <cfvo type="percentile" val="50"/>
        <cfvo type="max"/>
        <color rgb="FFF8696B"/>
        <color rgb="FFFFEB84"/>
        <color rgb="FF63BE7B"/>
      </colorScale>
    </cfRule>
  </conditionalFormatting>
  <conditionalFormatting sqref="M6">
    <cfRule type="colorScale" priority="88">
      <colorScale>
        <cfvo type="min"/>
        <cfvo type="percentile" val="50"/>
        <cfvo type="max"/>
        <color rgb="FFF8696B"/>
        <color rgb="FFFFEB84"/>
        <color rgb="FF63BE7B"/>
      </colorScale>
    </cfRule>
  </conditionalFormatting>
  <conditionalFormatting sqref="M6">
    <cfRule type="colorScale" priority="89">
      <colorScale>
        <cfvo type="min"/>
        <cfvo type="percentile" val="50"/>
        <cfvo type="max"/>
        <color rgb="FFF8696B"/>
        <color rgb="FFFFEB84"/>
        <color rgb="FF63BE7B"/>
      </colorScale>
    </cfRule>
  </conditionalFormatting>
  <conditionalFormatting sqref="Q7">
    <cfRule type="colorScale" priority="84">
      <colorScale>
        <cfvo type="min"/>
        <cfvo type="percentile" val="50"/>
        <cfvo type="max"/>
        <color rgb="FFF8696B"/>
        <color rgb="FFFFEB84"/>
        <color rgb="FF63BE7B"/>
      </colorScale>
    </cfRule>
  </conditionalFormatting>
  <conditionalFormatting sqref="Q7">
    <cfRule type="colorScale" priority="85">
      <colorScale>
        <cfvo type="min"/>
        <cfvo type="percentile" val="50"/>
        <cfvo type="max"/>
        <color rgb="FFF8696B"/>
        <color rgb="FFFFEB84"/>
        <color rgb="FF63BE7B"/>
      </colorScale>
    </cfRule>
  </conditionalFormatting>
  <conditionalFormatting sqref="Q6">
    <cfRule type="colorScale" priority="82">
      <colorScale>
        <cfvo type="min"/>
        <cfvo type="percentile" val="50"/>
        <cfvo type="max"/>
        <color rgb="FFF8696B"/>
        <color rgb="FFFFEB84"/>
        <color rgb="FF63BE7B"/>
      </colorScale>
    </cfRule>
  </conditionalFormatting>
  <conditionalFormatting sqref="Q6">
    <cfRule type="colorScale" priority="83">
      <colorScale>
        <cfvo type="min"/>
        <cfvo type="percentile" val="50"/>
        <cfvo type="max"/>
        <color rgb="FFF8696B"/>
        <color rgb="FFFFEB84"/>
        <color rgb="FF63BE7B"/>
      </colorScale>
    </cfRule>
  </conditionalFormatting>
  <conditionalFormatting sqref="I10:I11">
    <cfRule type="colorScale" priority="81">
      <colorScale>
        <cfvo type="min"/>
        <cfvo type="percentile" val="50"/>
        <cfvo type="max"/>
        <color rgb="FFF8696B"/>
        <color rgb="FFFFEB84"/>
        <color rgb="FF63BE7B"/>
      </colorScale>
    </cfRule>
  </conditionalFormatting>
  <conditionalFormatting sqref="M10:M11">
    <cfRule type="colorScale" priority="80">
      <colorScale>
        <cfvo type="min"/>
        <cfvo type="percentile" val="50"/>
        <cfvo type="max"/>
        <color rgb="FFF8696B"/>
        <color rgb="FFFFEB84"/>
        <color rgb="FF63BE7B"/>
      </colorScale>
    </cfRule>
  </conditionalFormatting>
  <conditionalFormatting sqref="I12">
    <cfRule type="colorScale" priority="78">
      <colorScale>
        <cfvo type="min"/>
        <cfvo type="percentile" val="50"/>
        <cfvo type="max"/>
        <color rgb="FFF8696B"/>
        <color rgb="FFFFEB84"/>
        <color rgb="FF63BE7B"/>
      </colorScale>
    </cfRule>
  </conditionalFormatting>
  <conditionalFormatting sqref="M12">
    <cfRule type="colorScale" priority="77">
      <colorScale>
        <cfvo type="min"/>
        <cfvo type="percentile" val="50"/>
        <cfvo type="max"/>
        <color rgb="FFF8696B"/>
        <color rgb="FFFFEB84"/>
        <color rgb="FF63BE7B"/>
      </colorScale>
    </cfRule>
  </conditionalFormatting>
  <conditionalFormatting sqref="I13">
    <cfRule type="colorScale" priority="75">
      <colorScale>
        <cfvo type="min"/>
        <cfvo type="percentile" val="50"/>
        <cfvo type="max"/>
        <color rgb="FFF8696B"/>
        <color rgb="FFFFEB84"/>
        <color rgb="FF63BE7B"/>
      </colorScale>
    </cfRule>
  </conditionalFormatting>
  <conditionalFormatting sqref="M13">
    <cfRule type="colorScale" priority="74">
      <colorScale>
        <cfvo type="min"/>
        <cfvo type="percentile" val="50"/>
        <cfvo type="max"/>
        <color rgb="FFF8696B"/>
        <color rgb="FFFFEB84"/>
        <color rgb="FF63BE7B"/>
      </colorScale>
    </cfRule>
  </conditionalFormatting>
  <conditionalFormatting sqref="I14">
    <cfRule type="colorScale" priority="72">
      <colorScale>
        <cfvo type="min"/>
        <cfvo type="percentile" val="50"/>
        <cfvo type="max"/>
        <color rgb="FFF8696B"/>
        <color rgb="FFFFEB84"/>
        <color rgb="FF63BE7B"/>
      </colorScale>
    </cfRule>
  </conditionalFormatting>
  <conditionalFormatting sqref="M14">
    <cfRule type="colorScale" priority="71">
      <colorScale>
        <cfvo type="min"/>
        <cfvo type="percentile" val="50"/>
        <cfvo type="max"/>
        <color rgb="FFF8696B"/>
        <color rgb="FFFFEB84"/>
        <color rgb="FF63BE7B"/>
      </colorScale>
    </cfRule>
  </conditionalFormatting>
  <conditionalFormatting sqref="I15:I17">
    <cfRule type="colorScale" priority="69">
      <colorScale>
        <cfvo type="min"/>
        <cfvo type="percentile" val="50"/>
        <cfvo type="max"/>
        <color rgb="FFF8696B"/>
        <color rgb="FFFFEB84"/>
        <color rgb="FF63BE7B"/>
      </colorScale>
    </cfRule>
  </conditionalFormatting>
  <conditionalFormatting sqref="M15:M17">
    <cfRule type="colorScale" priority="68">
      <colorScale>
        <cfvo type="min"/>
        <cfvo type="percentile" val="50"/>
        <cfvo type="max"/>
        <color rgb="FFF8696B"/>
        <color rgb="FFFFEB84"/>
        <color rgb="FF63BE7B"/>
      </colorScale>
    </cfRule>
  </conditionalFormatting>
  <conditionalFormatting sqref="I8:I9">
    <cfRule type="colorScale" priority="4537">
      <colorScale>
        <cfvo type="min"/>
        <cfvo type="percentile" val="50"/>
        <cfvo type="max"/>
        <color rgb="FFF8696B"/>
        <color rgb="FFFFEB84"/>
        <color rgb="FF63BE7B"/>
      </colorScale>
    </cfRule>
  </conditionalFormatting>
  <conditionalFormatting sqref="M8:M9">
    <cfRule type="colorScale" priority="4538">
      <colorScale>
        <cfvo type="min"/>
        <cfvo type="percentile" val="50"/>
        <cfvo type="max"/>
        <color rgb="FFF8696B"/>
        <color rgb="FFFFEB84"/>
        <color rgb="FF63BE7B"/>
      </colorScale>
    </cfRule>
  </conditionalFormatting>
  <conditionalFormatting sqref="Q8">
    <cfRule type="colorScale" priority="4539">
      <colorScale>
        <cfvo type="min"/>
        <cfvo type="percentile" val="50"/>
        <cfvo type="max"/>
        <color rgb="FFF8696B"/>
        <color rgb="FFFFEB84"/>
        <color rgb="FF63BE7B"/>
      </colorScale>
    </cfRule>
  </conditionalFormatting>
  <conditionalFormatting sqref="I18">
    <cfRule type="colorScale" priority="4540">
      <colorScale>
        <cfvo type="min"/>
        <cfvo type="percentile" val="50"/>
        <cfvo type="max"/>
        <color rgb="FFF8696B"/>
        <color rgb="FFFFEB84"/>
        <color rgb="FF63BE7B"/>
      </colorScale>
    </cfRule>
  </conditionalFormatting>
  <conditionalFormatting sqref="M18">
    <cfRule type="colorScale" priority="4541">
      <colorScale>
        <cfvo type="min"/>
        <cfvo type="percentile" val="50"/>
        <cfvo type="max"/>
        <color rgb="FFF8696B"/>
        <color rgb="FFFFEB84"/>
        <color rgb="FF63BE7B"/>
      </colorScale>
    </cfRule>
  </conditionalFormatting>
  <conditionalFormatting sqref="M19:M22">
    <cfRule type="colorScale" priority="54">
      <colorScale>
        <cfvo type="min"/>
        <cfvo type="percentile" val="50"/>
        <cfvo type="max"/>
        <color rgb="FFF8696B"/>
        <color rgb="FFFFEB84"/>
        <color rgb="FF63BE7B"/>
      </colorScale>
    </cfRule>
  </conditionalFormatting>
  <conditionalFormatting sqref="M19:M22">
    <cfRule type="colorScale" priority="53">
      <colorScale>
        <cfvo type="min"/>
        <cfvo type="percentile" val="50"/>
        <cfvo type="max"/>
        <color rgb="FFF8696B"/>
        <color rgb="FFFFEB84"/>
        <color rgb="FF63BE7B"/>
      </colorScale>
    </cfRule>
  </conditionalFormatting>
  <conditionalFormatting sqref="I19:I22">
    <cfRule type="colorScale" priority="55">
      <colorScale>
        <cfvo type="min"/>
        <cfvo type="percentile" val="50"/>
        <cfvo type="max"/>
        <color rgb="FFF8696B"/>
        <color rgb="FFFFEB84"/>
        <color rgb="FF63BE7B"/>
      </colorScale>
    </cfRule>
  </conditionalFormatting>
  <conditionalFormatting sqref="Q9">
    <cfRule type="colorScale" priority="48">
      <colorScale>
        <cfvo type="min"/>
        <cfvo type="percentile" val="50"/>
        <cfvo type="max"/>
        <color rgb="FFF8696B"/>
        <color rgb="FFFFEB84"/>
        <color rgb="FF63BE7B"/>
      </colorScale>
    </cfRule>
  </conditionalFormatting>
  <conditionalFormatting sqref="Q10">
    <cfRule type="colorScale" priority="47">
      <colorScale>
        <cfvo type="min"/>
        <cfvo type="percentile" val="50"/>
        <cfvo type="max"/>
        <color rgb="FFF8696B"/>
        <color rgb="FFFFEB84"/>
        <color rgb="FF63BE7B"/>
      </colorScale>
    </cfRule>
  </conditionalFormatting>
  <conditionalFormatting sqref="Q11">
    <cfRule type="colorScale" priority="46">
      <colorScale>
        <cfvo type="min"/>
        <cfvo type="percentile" val="50"/>
        <cfvo type="max"/>
        <color rgb="FFF8696B"/>
        <color rgb="FFFFEB84"/>
        <color rgb="FF63BE7B"/>
      </colorScale>
    </cfRule>
  </conditionalFormatting>
  <conditionalFormatting sqref="Q12">
    <cfRule type="colorScale" priority="45">
      <colorScale>
        <cfvo type="min"/>
        <cfvo type="percentile" val="50"/>
        <cfvo type="max"/>
        <color rgb="FFF8696B"/>
        <color rgb="FFFFEB84"/>
        <color rgb="FF63BE7B"/>
      </colorScale>
    </cfRule>
  </conditionalFormatting>
  <conditionalFormatting sqref="Q13">
    <cfRule type="colorScale" priority="44">
      <colorScale>
        <cfvo type="min"/>
        <cfvo type="percentile" val="50"/>
        <cfvo type="max"/>
        <color rgb="FFF8696B"/>
        <color rgb="FFFFEB84"/>
        <color rgb="FF63BE7B"/>
      </colorScale>
    </cfRule>
  </conditionalFormatting>
  <conditionalFormatting sqref="Q14">
    <cfRule type="colorScale" priority="43">
      <colorScale>
        <cfvo type="min"/>
        <cfvo type="percentile" val="50"/>
        <cfvo type="max"/>
        <color rgb="FFF8696B"/>
        <color rgb="FFFFEB84"/>
        <color rgb="FF63BE7B"/>
      </colorScale>
    </cfRule>
  </conditionalFormatting>
  <conditionalFormatting sqref="Q15">
    <cfRule type="colorScale" priority="42">
      <colorScale>
        <cfvo type="min"/>
        <cfvo type="percentile" val="50"/>
        <cfvo type="max"/>
        <color rgb="FFF8696B"/>
        <color rgb="FFFFEB84"/>
        <color rgb="FF63BE7B"/>
      </colorScale>
    </cfRule>
  </conditionalFormatting>
  <conditionalFormatting sqref="Q17">
    <cfRule type="colorScale" priority="41">
      <colorScale>
        <cfvo type="min"/>
        <cfvo type="percentile" val="50"/>
        <cfvo type="max"/>
        <color rgb="FFF8696B"/>
        <color rgb="FFFFEB84"/>
        <color rgb="FF63BE7B"/>
      </colorScale>
    </cfRule>
  </conditionalFormatting>
  <conditionalFormatting sqref="Q18">
    <cfRule type="colorScale" priority="40">
      <colorScale>
        <cfvo type="min"/>
        <cfvo type="percentile" val="50"/>
        <cfvo type="max"/>
        <color rgb="FFF8696B"/>
        <color rgb="FFFFEB84"/>
        <color rgb="FF63BE7B"/>
      </colorScale>
    </cfRule>
  </conditionalFormatting>
  <conditionalFormatting sqref="Q19">
    <cfRule type="colorScale" priority="39">
      <colorScale>
        <cfvo type="min"/>
        <cfvo type="percentile" val="50"/>
        <cfvo type="max"/>
        <color rgb="FFF8696B"/>
        <color rgb="FFFFEB84"/>
        <color rgb="FF63BE7B"/>
      </colorScale>
    </cfRule>
  </conditionalFormatting>
  <conditionalFormatting sqref="Q20">
    <cfRule type="colorScale" priority="38">
      <colorScale>
        <cfvo type="min"/>
        <cfvo type="percentile" val="50"/>
        <cfvo type="max"/>
        <color rgb="FFF8696B"/>
        <color rgb="FFFFEB84"/>
        <color rgb="FF63BE7B"/>
      </colorScale>
    </cfRule>
  </conditionalFormatting>
  <conditionalFormatting sqref="Q21">
    <cfRule type="colorScale" priority="37">
      <colorScale>
        <cfvo type="min"/>
        <cfvo type="percentile" val="50"/>
        <cfvo type="max"/>
        <color rgb="FFF8696B"/>
        <color rgb="FFFFEB84"/>
        <color rgb="FF63BE7B"/>
      </colorScale>
    </cfRule>
  </conditionalFormatting>
  <conditionalFormatting sqref="Q22">
    <cfRule type="colorScale" priority="36">
      <colorScale>
        <cfvo type="min"/>
        <cfvo type="percentile" val="50"/>
        <cfvo type="max"/>
        <color rgb="FFF8696B"/>
        <color rgb="FFFFEB84"/>
        <color rgb="FF63BE7B"/>
      </colorScale>
    </cfRule>
  </conditionalFormatting>
  <conditionalFormatting sqref="Q16">
    <cfRule type="colorScale" priority="34">
      <colorScale>
        <cfvo type="min"/>
        <cfvo type="percentile" val="50"/>
        <cfvo type="max"/>
        <color rgb="FFF8696B"/>
        <color rgb="FFFFEB84"/>
        <color rgb="FF63BE7B"/>
      </colorScale>
    </cfRule>
  </conditionalFormatting>
  <conditionalFormatting sqref="Q16">
    <cfRule type="colorScale" priority="35">
      <colorScale>
        <cfvo type="min"/>
        <cfvo type="percentile" val="50"/>
        <cfvo type="max"/>
        <color rgb="FFF8696B"/>
        <color rgb="FFFFEB84"/>
        <color rgb="FF63BE7B"/>
      </colorScale>
    </cfRule>
  </conditionalFormatting>
  <conditionalFormatting sqref="U7">
    <cfRule type="colorScale" priority="31">
      <colorScale>
        <cfvo type="min"/>
        <cfvo type="percentile" val="50"/>
        <cfvo type="max"/>
        <color rgb="FFF8696B"/>
        <color rgb="FFFFEB84"/>
        <color rgb="FF63BE7B"/>
      </colorScale>
    </cfRule>
  </conditionalFormatting>
  <conditionalFormatting sqref="U7">
    <cfRule type="colorScale" priority="32">
      <colorScale>
        <cfvo type="min"/>
        <cfvo type="percentile" val="50"/>
        <cfvo type="max"/>
        <color rgb="FFF8696B"/>
        <color rgb="FFFFEB84"/>
        <color rgb="FF63BE7B"/>
      </colorScale>
    </cfRule>
  </conditionalFormatting>
  <conditionalFormatting sqref="U8">
    <cfRule type="colorScale" priority="33">
      <colorScale>
        <cfvo type="min"/>
        <cfvo type="percentile" val="50"/>
        <cfvo type="max"/>
        <color rgb="FFF8696B"/>
        <color rgb="FFFFEB84"/>
        <color rgb="FF63BE7B"/>
      </colorScale>
    </cfRule>
  </conditionalFormatting>
  <conditionalFormatting sqref="U9">
    <cfRule type="colorScale" priority="28">
      <colorScale>
        <cfvo type="min"/>
        <cfvo type="percentile" val="50"/>
        <cfvo type="max"/>
        <color rgb="FFF8696B"/>
        <color rgb="FFFFEB84"/>
        <color rgb="FF63BE7B"/>
      </colorScale>
    </cfRule>
  </conditionalFormatting>
  <conditionalFormatting sqref="U12:U13">
    <cfRule type="colorScale" priority="27">
      <colorScale>
        <cfvo type="min"/>
        <cfvo type="percentile" val="50"/>
        <cfvo type="max"/>
        <color rgb="FFF8696B"/>
        <color rgb="FFFFEB84"/>
        <color rgb="FF63BE7B"/>
      </colorScale>
    </cfRule>
  </conditionalFormatting>
  <conditionalFormatting sqref="U14">
    <cfRule type="colorScale" priority="26">
      <colorScale>
        <cfvo type="min"/>
        <cfvo type="percentile" val="50"/>
        <cfvo type="max"/>
        <color rgb="FFF8696B"/>
        <color rgb="FFFFEB84"/>
        <color rgb="FF63BE7B"/>
      </colorScale>
    </cfRule>
  </conditionalFormatting>
  <conditionalFormatting sqref="U15">
    <cfRule type="colorScale" priority="25">
      <colorScale>
        <cfvo type="min"/>
        <cfvo type="percentile" val="50"/>
        <cfvo type="max"/>
        <color rgb="FFF8696B"/>
        <color rgb="FFFFEB84"/>
        <color rgb="FF63BE7B"/>
      </colorScale>
    </cfRule>
  </conditionalFormatting>
  <conditionalFormatting sqref="U16:U19">
    <cfRule type="colorScale" priority="21">
      <colorScale>
        <cfvo type="min"/>
        <cfvo type="percentile" val="50"/>
        <cfvo type="max"/>
        <color rgb="FFF8696B"/>
        <color rgb="FFFFEB84"/>
        <color rgb="FF63BE7B"/>
      </colorScale>
    </cfRule>
  </conditionalFormatting>
  <conditionalFormatting sqref="U16:U19">
    <cfRule type="colorScale" priority="22">
      <colorScale>
        <cfvo type="min"/>
        <cfvo type="percentile" val="50"/>
        <cfvo type="max"/>
        <color rgb="FFF8696B"/>
        <color rgb="FFFFEB84"/>
        <color rgb="FF63BE7B"/>
      </colorScale>
    </cfRule>
  </conditionalFormatting>
  <conditionalFormatting sqref="U10:U11">
    <cfRule type="colorScale" priority="20">
      <colorScale>
        <cfvo type="min"/>
        <cfvo type="percentile" val="50"/>
        <cfvo type="max"/>
        <color rgb="FFF8696B"/>
        <color rgb="FFFFEB84"/>
        <color rgb="FF63BE7B"/>
      </colorScale>
    </cfRule>
  </conditionalFormatting>
  <conditionalFormatting sqref="U20">
    <cfRule type="colorScale" priority="5">
      <colorScale>
        <cfvo type="min"/>
        <cfvo type="percentile" val="50"/>
        <cfvo type="max"/>
        <color rgb="FFF8696B"/>
        <color rgb="FFFFEB84"/>
        <color rgb="FF63BE7B"/>
      </colorScale>
    </cfRule>
  </conditionalFormatting>
  <conditionalFormatting sqref="U6">
    <cfRule type="colorScale" priority="13">
      <colorScale>
        <cfvo type="min"/>
        <cfvo type="percentile" val="50"/>
        <cfvo type="max"/>
        <color rgb="FFF8696B"/>
        <color rgb="FFFFEB84"/>
        <color rgb="FF63BE7B"/>
      </colorScale>
    </cfRule>
  </conditionalFormatting>
  <conditionalFormatting sqref="U6">
    <cfRule type="colorScale" priority="14">
      <colorScale>
        <cfvo type="min"/>
        <cfvo type="percentile" val="50"/>
        <cfvo type="max"/>
        <color rgb="FFF8696B"/>
        <color rgb="FFFFEB84"/>
        <color rgb="FF63BE7B"/>
      </colorScale>
    </cfRule>
  </conditionalFormatting>
  <conditionalFormatting sqref="U20">
    <cfRule type="colorScale" priority="6">
      <colorScale>
        <cfvo type="min"/>
        <cfvo type="percentile" val="50"/>
        <cfvo type="max"/>
        <color rgb="FFF8696B"/>
        <color rgb="FFFFEB84"/>
        <color rgb="FF63BE7B"/>
      </colorScale>
    </cfRule>
  </conditionalFormatting>
  <conditionalFormatting sqref="U21">
    <cfRule type="colorScale" priority="3">
      <colorScale>
        <cfvo type="min"/>
        <cfvo type="percentile" val="50"/>
        <cfvo type="max"/>
        <color rgb="FFF8696B"/>
        <color rgb="FFFFEB84"/>
        <color rgb="FF63BE7B"/>
      </colorScale>
    </cfRule>
  </conditionalFormatting>
  <conditionalFormatting sqref="U21">
    <cfRule type="colorScale" priority="4">
      <colorScale>
        <cfvo type="min"/>
        <cfvo type="percentile" val="50"/>
        <cfvo type="max"/>
        <color rgb="FFF8696B"/>
        <color rgb="FFFFEB84"/>
        <color rgb="FF63BE7B"/>
      </colorScale>
    </cfRule>
  </conditionalFormatting>
  <conditionalFormatting sqref="U22">
    <cfRule type="colorScale" priority="1">
      <colorScale>
        <cfvo type="min"/>
        <cfvo type="percentile" val="50"/>
        <cfvo type="max"/>
        <color rgb="FFF8696B"/>
        <color rgb="FFFFEB84"/>
        <color rgb="FF63BE7B"/>
      </colorScale>
    </cfRule>
  </conditionalFormatting>
  <conditionalFormatting sqref="U22">
    <cfRule type="colorScale" priority="2">
      <colorScale>
        <cfvo type="min"/>
        <cfvo type="percentile" val="50"/>
        <cfvo type="max"/>
        <color rgb="FFF8696B"/>
        <color rgb="FFFFEB84"/>
        <color rgb="FF63BE7B"/>
      </colorScale>
    </cfRule>
  </conditionalFormatting>
  <printOptions horizontalCentered="1" verticalCentered="1"/>
  <pageMargins left="0" right="0" top="0" bottom="0" header="0" footer="0"/>
  <pageSetup paperSize="5"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5"/>
  <sheetViews>
    <sheetView showGridLines="0" tabSelected="1" zoomScale="90" zoomScaleNormal="90" workbookViewId="0">
      <pane xSplit="5" ySplit="5" topLeftCell="H6" activePane="bottomRight" state="frozen"/>
      <selection pane="topRight" activeCell="F1" sqref="F1"/>
      <selection pane="bottomLeft" activeCell="A6" sqref="A6"/>
      <selection pane="bottomRight" activeCell="E5" sqref="E5"/>
    </sheetView>
  </sheetViews>
  <sheetFormatPr baseColWidth="10" defaultColWidth="11.453125" defaultRowHeight="12" outlineLevelCol="1" x14ac:dyDescent="0.3"/>
  <cols>
    <col min="1" max="2" width="16.1796875" style="11" customWidth="1"/>
    <col min="3" max="3" width="16.1796875" style="12" customWidth="1"/>
    <col min="4" max="4" width="10.453125" style="8" customWidth="1"/>
    <col min="5" max="5" width="48.7265625" style="10" customWidth="1"/>
    <col min="6" max="6" width="33" style="9" hidden="1" customWidth="1" outlineLevel="1"/>
    <col min="7" max="7" width="22.7265625" style="9" hidden="1" customWidth="1" outlineLevel="1"/>
    <col min="8" max="8" width="53.1796875" style="3" customWidth="1" collapsed="1"/>
    <col min="9" max="9" width="25.26953125" style="3" customWidth="1"/>
    <col min="10" max="10" width="36.26953125" style="3" customWidth="1"/>
    <col min="11" max="11" width="19" style="3" customWidth="1"/>
    <col min="12" max="12" width="53.1796875" style="3" customWidth="1"/>
    <col min="13" max="13" width="25.7265625" style="3" customWidth="1"/>
    <col min="14" max="14" width="36.81640625" style="3" customWidth="1"/>
    <col min="15" max="15" width="19" style="3" customWidth="1"/>
    <col min="16" max="16" width="53.1796875" style="3" customWidth="1"/>
    <col min="17" max="17" width="25.7265625" style="3" customWidth="1"/>
    <col min="18" max="18" width="36.81640625" style="3" customWidth="1"/>
    <col min="19" max="19" width="19" style="3" customWidth="1"/>
    <col min="20" max="20" width="59.81640625" style="3" customWidth="1"/>
    <col min="21" max="21" width="20.26953125" style="3" bestFit="1" customWidth="1"/>
    <col min="22" max="22" width="40" style="3" customWidth="1"/>
    <col min="23" max="23" width="19.54296875" style="3" customWidth="1"/>
    <col min="24" max="16384" width="11.453125" style="3"/>
  </cols>
  <sheetData>
    <row r="1" spans="1:23" s="1" customFormat="1" ht="15" customHeight="1" x14ac:dyDescent="0.3">
      <c r="A1" s="20" t="s">
        <v>0</v>
      </c>
      <c r="B1" s="20"/>
      <c r="C1" s="5"/>
      <c r="D1" s="7"/>
      <c r="F1" s="6"/>
      <c r="G1" s="6"/>
    </row>
    <row r="2" spans="1:23" s="1" customFormat="1" ht="15" customHeight="1" x14ac:dyDescent="0.3">
      <c r="A2" s="20" t="s">
        <v>130</v>
      </c>
      <c r="B2" s="20"/>
      <c r="C2" s="5"/>
      <c r="D2" s="7"/>
      <c r="F2" s="6"/>
      <c r="G2" s="6"/>
    </row>
    <row r="3" spans="1:23" s="1" customFormat="1" ht="15" customHeight="1" x14ac:dyDescent="0.3">
      <c r="A3" s="20" t="s">
        <v>1</v>
      </c>
      <c r="B3" s="20"/>
      <c r="C3" s="5"/>
      <c r="D3" s="7"/>
      <c r="F3" s="6"/>
      <c r="G3" s="6"/>
    </row>
    <row r="4" spans="1:23" s="1" customFormat="1" ht="11.5" customHeight="1" thickBot="1" x14ac:dyDescent="0.35">
      <c r="A4" s="20"/>
      <c r="B4" s="20"/>
      <c r="C4" s="5"/>
      <c r="D4" s="7"/>
      <c r="F4" s="6"/>
      <c r="G4" s="6"/>
    </row>
    <row r="5" spans="1:23" s="2" customFormat="1" ht="56.25" customHeight="1" thickBot="1" x14ac:dyDescent="0.4">
      <c r="A5" s="75" t="s">
        <v>7</v>
      </c>
      <c r="B5" s="76" t="s">
        <v>12</v>
      </c>
      <c r="C5" s="76" t="s">
        <v>11</v>
      </c>
      <c r="D5" s="77" t="s">
        <v>5</v>
      </c>
      <c r="E5" s="78" t="s">
        <v>2</v>
      </c>
      <c r="F5" s="79" t="s">
        <v>3</v>
      </c>
      <c r="G5" s="79" t="s">
        <v>8</v>
      </c>
      <c r="H5" s="80" t="s">
        <v>49</v>
      </c>
      <c r="I5" s="81" t="s">
        <v>50</v>
      </c>
      <c r="J5" s="26" t="s">
        <v>14</v>
      </c>
      <c r="K5" s="82" t="s">
        <v>93</v>
      </c>
      <c r="L5" s="80" t="s">
        <v>95</v>
      </c>
      <c r="M5" s="81" t="s">
        <v>96</v>
      </c>
      <c r="N5" s="26" t="s">
        <v>14</v>
      </c>
      <c r="O5" s="82" t="s">
        <v>91</v>
      </c>
      <c r="P5" s="80" t="s">
        <v>133</v>
      </c>
      <c r="Q5" s="81" t="s">
        <v>131</v>
      </c>
      <c r="R5" s="26" t="s">
        <v>14</v>
      </c>
      <c r="S5" s="82" t="s">
        <v>132</v>
      </c>
      <c r="T5" s="80" t="s">
        <v>251</v>
      </c>
      <c r="U5" s="81" t="s">
        <v>252</v>
      </c>
      <c r="V5" s="26" t="s">
        <v>14</v>
      </c>
      <c r="W5" s="82" t="s">
        <v>253</v>
      </c>
    </row>
    <row r="6" spans="1:23" s="1" customFormat="1" ht="240" x14ac:dyDescent="0.3">
      <c r="A6" s="66" t="s">
        <v>18</v>
      </c>
      <c r="B6" s="67" t="s">
        <v>17</v>
      </c>
      <c r="C6" s="67" t="s">
        <v>20</v>
      </c>
      <c r="D6" s="68">
        <v>1</v>
      </c>
      <c r="E6" s="69" t="s">
        <v>21</v>
      </c>
      <c r="F6" s="70" t="s">
        <v>134</v>
      </c>
      <c r="G6" s="71" t="s">
        <v>38</v>
      </c>
      <c r="H6" s="25" t="s">
        <v>71</v>
      </c>
      <c r="I6" s="73" t="s">
        <v>39</v>
      </c>
      <c r="J6" s="74" t="s">
        <v>64</v>
      </c>
      <c r="K6" s="72" t="s">
        <v>57</v>
      </c>
      <c r="L6" s="25" t="s">
        <v>98</v>
      </c>
      <c r="M6" s="73" t="s">
        <v>86</v>
      </c>
      <c r="N6" s="74" t="s">
        <v>99</v>
      </c>
      <c r="O6" s="72" t="s">
        <v>57</v>
      </c>
      <c r="P6" s="25" t="s">
        <v>98</v>
      </c>
      <c r="Q6" s="73" t="s">
        <v>39</v>
      </c>
      <c r="R6" s="74" t="s">
        <v>216</v>
      </c>
      <c r="S6" s="51" t="s">
        <v>176</v>
      </c>
      <c r="T6" s="98" t="s">
        <v>353</v>
      </c>
      <c r="U6" s="73" t="s">
        <v>39</v>
      </c>
      <c r="V6" s="74" t="s">
        <v>362</v>
      </c>
      <c r="W6" s="51" t="s">
        <v>361</v>
      </c>
    </row>
    <row r="7" spans="1:23" s="1" customFormat="1" ht="192" x14ac:dyDescent="0.3">
      <c r="A7" s="56" t="s">
        <v>136</v>
      </c>
      <c r="B7" s="87" t="s">
        <v>137</v>
      </c>
      <c r="C7" s="88" t="s">
        <v>156</v>
      </c>
      <c r="D7" s="29">
        <v>1</v>
      </c>
      <c r="E7" s="13" t="s">
        <v>155</v>
      </c>
      <c r="F7" s="30" t="s">
        <v>159</v>
      </c>
      <c r="G7" s="33">
        <v>44601</v>
      </c>
      <c r="H7" s="23"/>
      <c r="I7" s="32"/>
      <c r="J7" s="23"/>
      <c r="K7" s="36"/>
      <c r="L7" s="23"/>
      <c r="M7" s="73"/>
      <c r="N7" s="23"/>
      <c r="O7" s="36"/>
      <c r="P7" s="99"/>
      <c r="Q7" s="73" t="s">
        <v>15</v>
      </c>
      <c r="R7" s="23" t="s">
        <v>168</v>
      </c>
      <c r="S7" s="36" t="s">
        <v>220</v>
      </c>
      <c r="T7" s="99" t="s">
        <v>354</v>
      </c>
      <c r="U7" s="73" t="s">
        <v>299</v>
      </c>
      <c r="V7" s="23"/>
      <c r="W7" s="36" t="s">
        <v>299</v>
      </c>
    </row>
    <row r="8" spans="1:23" s="1" customFormat="1" ht="108" x14ac:dyDescent="0.3">
      <c r="A8" s="56" t="s">
        <v>136</v>
      </c>
      <c r="B8" s="88" t="s">
        <v>137</v>
      </c>
      <c r="C8" s="87" t="s">
        <v>157</v>
      </c>
      <c r="D8" s="29">
        <v>1</v>
      </c>
      <c r="E8" s="13" t="s">
        <v>158</v>
      </c>
      <c r="F8" s="30" t="s">
        <v>159</v>
      </c>
      <c r="G8" s="33">
        <v>44601</v>
      </c>
      <c r="H8" s="23"/>
      <c r="I8" s="32"/>
      <c r="J8" s="23"/>
      <c r="K8" s="36"/>
      <c r="L8" s="23"/>
      <c r="M8" s="73"/>
      <c r="N8" s="23"/>
      <c r="O8" s="36"/>
      <c r="P8" s="99"/>
      <c r="Q8" s="73" t="s">
        <v>15</v>
      </c>
      <c r="R8" s="23" t="s">
        <v>168</v>
      </c>
      <c r="S8" s="36" t="s">
        <v>220</v>
      </c>
      <c r="T8" s="99" t="s">
        <v>355</v>
      </c>
      <c r="U8" s="73" t="s">
        <v>39</v>
      </c>
      <c r="V8" s="23" t="s">
        <v>356</v>
      </c>
      <c r="W8" s="36" t="s">
        <v>331</v>
      </c>
    </row>
    <row r="9" spans="1:23" s="1" customFormat="1" ht="252" x14ac:dyDescent="0.3">
      <c r="A9" s="56" t="s">
        <v>136</v>
      </c>
      <c r="B9" s="88" t="s">
        <v>137</v>
      </c>
      <c r="C9" s="88" t="s">
        <v>160</v>
      </c>
      <c r="D9" s="89">
        <v>1</v>
      </c>
      <c r="E9" s="90" t="s">
        <v>162</v>
      </c>
      <c r="F9" s="91" t="s">
        <v>161</v>
      </c>
      <c r="G9" s="33">
        <v>44601</v>
      </c>
      <c r="H9" s="96"/>
      <c r="I9" s="93"/>
      <c r="J9" s="96"/>
      <c r="K9" s="36"/>
      <c r="L9" s="25"/>
      <c r="M9" s="97"/>
      <c r="N9" s="96"/>
      <c r="O9" s="95"/>
      <c r="P9" s="98" t="s">
        <v>173</v>
      </c>
      <c r="Q9" s="73" t="s">
        <v>15</v>
      </c>
      <c r="R9" s="23" t="s">
        <v>168</v>
      </c>
      <c r="S9" s="36" t="s">
        <v>220</v>
      </c>
      <c r="T9" s="118" t="s">
        <v>323</v>
      </c>
      <c r="U9" s="32" t="s">
        <v>15</v>
      </c>
      <c r="V9" s="23" t="s">
        <v>324</v>
      </c>
      <c r="W9" s="36" t="s">
        <v>352</v>
      </c>
    </row>
    <row r="10" spans="1:23" s="1" customFormat="1" ht="192" x14ac:dyDescent="0.3">
      <c r="A10" s="56" t="s">
        <v>136</v>
      </c>
      <c r="B10" s="88" t="s">
        <v>137</v>
      </c>
      <c r="C10" s="88" t="s">
        <v>163</v>
      </c>
      <c r="D10" s="89">
        <v>1</v>
      </c>
      <c r="E10" s="90" t="s">
        <v>164</v>
      </c>
      <c r="F10" s="30" t="s">
        <v>159</v>
      </c>
      <c r="G10" s="33">
        <v>44601</v>
      </c>
      <c r="H10" s="96"/>
      <c r="I10" s="93"/>
      <c r="J10" s="96"/>
      <c r="K10" s="36"/>
      <c r="L10" s="25"/>
      <c r="M10" s="97"/>
      <c r="N10" s="96"/>
      <c r="O10" s="95"/>
      <c r="P10" s="98"/>
      <c r="Q10" s="73" t="s">
        <v>39</v>
      </c>
      <c r="R10" s="23" t="s">
        <v>168</v>
      </c>
      <c r="S10" s="36" t="s">
        <v>247</v>
      </c>
      <c r="T10" s="98" t="s">
        <v>357</v>
      </c>
      <c r="U10" s="73" t="s">
        <v>344</v>
      </c>
      <c r="V10" s="23" t="s">
        <v>363</v>
      </c>
      <c r="W10" s="36" t="s">
        <v>364</v>
      </c>
    </row>
    <row r="11" spans="1:23" s="1" customFormat="1" ht="144" x14ac:dyDescent="0.3">
      <c r="A11" s="56" t="s">
        <v>136</v>
      </c>
      <c r="B11" s="88" t="s">
        <v>137</v>
      </c>
      <c r="C11" s="88" t="s">
        <v>165</v>
      </c>
      <c r="D11" s="89">
        <v>1</v>
      </c>
      <c r="E11" s="90" t="s">
        <v>166</v>
      </c>
      <c r="F11" s="30" t="s">
        <v>159</v>
      </c>
      <c r="G11" s="33">
        <v>44601</v>
      </c>
      <c r="H11" s="96"/>
      <c r="I11" s="93"/>
      <c r="J11" s="96"/>
      <c r="K11" s="36"/>
      <c r="L11" s="25"/>
      <c r="M11" s="97"/>
      <c r="N11" s="96"/>
      <c r="O11" s="95"/>
      <c r="P11" s="98" t="s">
        <v>173</v>
      </c>
      <c r="Q11" s="73" t="s">
        <v>39</v>
      </c>
      <c r="R11" s="23" t="s">
        <v>168</v>
      </c>
      <c r="S11" s="36" t="s">
        <v>223</v>
      </c>
      <c r="T11" s="98" t="s">
        <v>358</v>
      </c>
      <c r="U11" s="73" t="s">
        <v>39</v>
      </c>
      <c r="V11" s="23" t="s">
        <v>365</v>
      </c>
      <c r="W11" s="36" t="s">
        <v>223</v>
      </c>
    </row>
    <row r="12" spans="1:23" s="1" customFormat="1" ht="84" x14ac:dyDescent="0.3">
      <c r="A12" s="56" t="s">
        <v>136</v>
      </c>
      <c r="B12" s="88" t="s">
        <v>137</v>
      </c>
      <c r="C12" s="88" t="s">
        <v>165</v>
      </c>
      <c r="D12" s="89">
        <v>1</v>
      </c>
      <c r="E12" s="90" t="s">
        <v>167</v>
      </c>
      <c r="F12" s="30" t="s">
        <v>159</v>
      </c>
      <c r="G12" s="33">
        <v>44601</v>
      </c>
      <c r="H12" s="23"/>
      <c r="I12" s="32"/>
      <c r="J12" s="23"/>
      <c r="K12" s="36"/>
      <c r="L12" s="25"/>
      <c r="M12" s="73"/>
      <c r="N12" s="23"/>
      <c r="O12" s="36"/>
      <c r="P12" s="98" t="s">
        <v>173</v>
      </c>
      <c r="Q12" s="73" t="s">
        <v>39</v>
      </c>
      <c r="R12" s="23" t="s">
        <v>168</v>
      </c>
      <c r="S12" s="36" t="s">
        <v>223</v>
      </c>
      <c r="T12" s="23" t="s">
        <v>359</v>
      </c>
      <c r="U12" s="73" t="s">
        <v>39</v>
      </c>
      <c r="V12" s="23" t="s">
        <v>360</v>
      </c>
      <c r="W12" s="36" t="s">
        <v>223</v>
      </c>
    </row>
    <row r="13" spans="1:23" ht="170.25" customHeight="1" x14ac:dyDescent="0.3">
      <c r="A13" s="112" t="s">
        <v>136</v>
      </c>
      <c r="B13" s="112" t="s">
        <v>54</v>
      </c>
      <c r="C13" s="43" t="s">
        <v>241</v>
      </c>
      <c r="D13" s="29">
        <v>1</v>
      </c>
      <c r="E13" s="13" t="s">
        <v>242</v>
      </c>
      <c r="F13" s="91" t="s">
        <v>161</v>
      </c>
      <c r="G13" s="33">
        <v>44926</v>
      </c>
      <c r="H13" s="23"/>
      <c r="I13" s="32"/>
      <c r="J13" s="23"/>
      <c r="K13" s="36"/>
      <c r="L13" s="37"/>
      <c r="M13" s="32"/>
      <c r="N13" s="23"/>
      <c r="O13" s="36"/>
      <c r="P13" s="98" t="s">
        <v>173</v>
      </c>
      <c r="Q13" s="73" t="s">
        <v>15</v>
      </c>
      <c r="R13" s="23" t="s">
        <v>246</v>
      </c>
      <c r="S13" s="36" t="s">
        <v>238</v>
      </c>
      <c r="T13" s="118" t="s">
        <v>323</v>
      </c>
      <c r="U13" s="32" t="s">
        <v>15</v>
      </c>
      <c r="V13" s="23" t="s">
        <v>324</v>
      </c>
      <c r="W13" s="36" t="s">
        <v>352</v>
      </c>
    </row>
    <row r="14" spans="1:23" ht="252" x14ac:dyDescent="0.3">
      <c r="A14" s="112" t="s">
        <v>136</v>
      </c>
      <c r="B14" s="112" t="s">
        <v>54</v>
      </c>
      <c r="C14" s="43" t="s">
        <v>241</v>
      </c>
      <c r="D14" s="111">
        <v>0</v>
      </c>
      <c r="E14" s="13" t="s">
        <v>243</v>
      </c>
      <c r="F14" s="91" t="s">
        <v>161</v>
      </c>
      <c r="G14" s="33">
        <v>44926</v>
      </c>
      <c r="H14" s="23"/>
      <c r="I14" s="32"/>
      <c r="J14" s="23"/>
      <c r="K14" s="36"/>
      <c r="L14" s="37"/>
      <c r="M14" s="32"/>
      <c r="N14" s="23"/>
      <c r="O14" s="36"/>
      <c r="P14" s="98" t="s">
        <v>173</v>
      </c>
      <c r="Q14" s="73" t="s">
        <v>15</v>
      </c>
      <c r="R14" s="23" t="s">
        <v>246</v>
      </c>
      <c r="S14" s="36" t="s">
        <v>248</v>
      </c>
      <c r="T14" s="118" t="s">
        <v>323</v>
      </c>
      <c r="U14" s="32" t="s">
        <v>15</v>
      </c>
      <c r="V14" s="23" t="s">
        <v>324</v>
      </c>
      <c r="W14" s="36" t="s">
        <v>352</v>
      </c>
    </row>
    <row r="15" spans="1:23" ht="252" x14ac:dyDescent="0.3">
      <c r="A15" s="112" t="s">
        <v>136</v>
      </c>
      <c r="B15" s="112" t="s">
        <v>54</v>
      </c>
      <c r="C15" s="43" t="s">
        <v>241</v>
      </c>
      <c r="D15" s="111">
        <v>0</v>
      </c>
      <c r="E15" s="13" t="s">
        <v>244</v>
      </c>
      <c r="F15" s="91" t="s">
        <v>161</v>
      </c>
      <c r="G15" s="33">
        <v>44926</v>
      </c>
      <c r="H15" s="23"/>
      <c r="I15" s="32"/>
      <c r="J15" s="23"/>
      <c r="K15" s="36"/>
      <c r="L15" s="37"/>
      <c r="M15" s="32"/>
      <c r="N15" s="23"/>
      <c r="O15" s="36"/>
      <c r="P15" s="98" t="s">
        <v>173</v>
      </c>
      <c r="Q15" s="73" t="s">
        <v>15</v>
      </c>
      <c r="R15" s="23" t="s">
        <v>246</v>
      </c>
      <c r="S15" s="36" t="s">
        <v>248</v>
      </c>
      <c r="T15" s="118" t="s">
        <v>323</v>
      </c>
      <c r="U15" s="32" t="s">
        <v>15</v>
      </c>
      <c r="V15" s="23" t="s">
        <v>324</v>
      </c>
      <c r="W15" s="36" t="s">
        <v>352</v>
      </c>
    </row>
    <row r="16" spans="1:23" ht="252" x14ac:dyDescent="0.3">
      <c r="A16" s="112" t="s">
        <v>136</v>
      </c>
      <c r="B16" s="112" t="s">
        <v>54</v>
      </c>
      <c r="C16" s="43" t="s">
        <v>241</v>
      </c>
      <c r="D16" s="111">
        <v>0</v>
      </c>
      <c r="E16" s="13" t="s">
        <v>245</v>
      </c>
      <c r="F16" s="91" t="s">
        <v>161</v>
      </c>
      <c r="G16" s="33">
        <v>44926</v>
      </c>
      <c r="H16" s="23"/>
      <c r="I16" s="32"/>
      <c r="J16" s="23"/>
      <c r="K16" s="36"/>
      <c r="L16" s="37"/>
      <c r="M16" s="32"/>
      <c r="N16" s="23"/>
      <c r="O16" s="36"/>
      <c r="P16" s="98" t="s">
        <v>173</v>
      </c>
      <c r="Q16" s="73" t="s">
        <v>15</v>
      </c>
      <c r="R16" s="23" t="s">
        <v>246</v>
      </c>
      <c r="S16" s="36" t="s">
        <v>248</v>
      </c>
      <c r="T16" s="118" t="s">
        <v>323</v>
      </c>
      <c r="U16" s="32" t="s">
        <v>15</v>
      </c>
      <c r="V16" s="23" t="s">
        <v>324</v>
      </c>
      <c r="W16" s="36" t="s">
        <v>352</v>
      </c>
    </row>
    <row r="17" spans="1:7" s="1" customFormat="1" ht="29.25" customHeight="1" thickBot="1" x14ac:dyDescent="0.55000000000000004">
      <c r="A17" s="124" t="s">
        <v>4</v>
      </c>
      <c r="B17" s="125"/>
      <c r="C17" s="126"/>
      <c r="D17" s="54">
        <f>SUM(D7:D12)</f>
        <v>6</v>
      </c>
      <c r="E17" s="55"/>
      <c r="F17" s="55"/>
      <c r="G17" s="55"/>
    </row>
    <row r="19" spans="1:7" x14ac:dyDescent="0.3">
      <c r="B19" s="39"/>
    </row>
    <row r="20" spans="1:7" x14ac:dyDescent="0.3">
      <c r="B20" s="39"/>
    </row>
    <row r="21" spans="1:7" x14ac:dyDescent="0.3">
      <c r="B21" s="39"/>
    </row>
    <row r="22" spans="1:7" x14ac:dyDescent="0.3">
      <c r="B22" s="39"/>
    </row>
    <row r="35" spans="1:7" s="47" customFormat="1" ht="23.5" x14ac:dyDescent="0.3">
      <c r="A35" s="4"/>
      <c r="B35" s="4"/>
      <c r="C35" s="4"/>
      <c r="D35" s="44"/>
      <c r="E35" s="45"/>
      <c r="F35" s="4"/>
      <c r="G35" s="46"/>
    </row>
  </sheetData>
  <autoFilter ref="A5:S17" xr:uid="{00000000-0009-0000-0000-000005000000}"/>
  <mergeCells count="1">
    <mergeCell ref="A17:C17"/>
  </mergeCells>
  <conditionalFormatting sqref="I7">
    <cfRule type="colorScale" priority="60">
      <colorScale>
        <cfvo type="min"/>
        <cfvo type="percentile" val="50"/>
        <cfvo type="max"/>
        <color rgb="FFF8696B"/>
        <color rgb="FFFFEB84"/>
        <color rgb="FF63BE7B"/>
      </colorScale>
    </cfRule>
  </conditionalFormatting>
  <conditionalFormatting sqref="M7">
    <cfRule type="colorScale" priority="57">
      <colorScale>
        <cfvo type="min"/>
        <cfvo type="percentile" val="50"/>
        <cfvo type="max"/>
        <color rgb="FFF8696B"/>
        <color rgb="FFFFEB84"/>
        <color rgb="FF63BE7B"/>
      </colorScale>
    </cfRule>
  </conditionalFormatting>
  <conditionalFormatting sqref="Q7">
    <cfRule type="colorScale" priority="53">
      <colorScale>
        <cfvo type="min"/>
        <cfvo type="percentile" val="50"/>
        <cfvo type="max"/>
        <color rgb="FFF8696B"/>
        <color rgb="FFFFEB84"/>
        <color rgb="FF63BE7B"/>
      </colorScale>
    </cfRule>
  </conditionalFormatting>
  <conditionalFormatting sqref="I8:I12">
    <cfRule type="colorScale" priority="4548">
      <colorScale>
        <cfvo type="min"/>
        <cfvo type="percentile" val="50"/>
        <cfvo type="max"/>
        <color rgb="FFF8696B"/>
        <color rgb="FFFFEB84"/>
        <color rgb="FF63BE7B"/>
      </colorScale>
    </cfRule>
  </conditionalFormatting>
  <conditionalFormatting sqref="M8:M12">
    <cfRule type="colorScale" priority="4549">
      <colorScale>
        <cfvo type="min"/>
        <cfvo type="percentile" val="50"/>
        <cfvo type="max"/>
        <color rgb="FFF8696B"/>
        <color rgb="FFFFEB84"/>
        <color rgb="FF63BE7B"/>
      </colorScale>
    </cfRule>
  </conditionalFormatting>
  <conditionalFormatting sqref="I6">
    <cfRule type="colorScale" priority="49">
      <colorScale>
        <cfvo type="min"/>
        <cfvo type="percentile" val="50"/>
        <cfvo type="max"/>
        <color rgb="FFF8696B"/>
        <color rgb="FFFFEB84"/>
        <color rgb="FF63BE7B"/>
      </colorScale>
    </cfRule>
  </conditionalFormatting>
  <conditionalFormatting sqref="M6">
    <cfRule type="colorScale" priority="48">
      <colorScale>
        <cfvo type="min"/>
        <cfvo type="percentile" val="50"/>
        <cfvo type="max"/>
        <color rgb="FFF8696B"/>
        <color rgb="FFFFEB84"/>
        <color rgb="FF63BE7B"/>
      </colorScale>
    </cfRule>
  </conditionalFormatting>
  <conditionalFormatting sqref="Q8">
    <cfRule type="colorScale" priority="44">
      <colorScale>
        <cfvo type="min"/>
        <cfvo type="percentile" val="50"/>
        <cfvo type="max"/>
        <color rgb="FFF8696B"/>
        <color rgb="FFFFEB84"/>
        <color rgb="FF63BE7B"/>
      </colorScale>
    </cfRule>
  </conditionalFormatting>
  <conditionalFormatting sqref="Q9">
    <cfRule type="colorScale" priority="43">
      <colorScale>
        <cfvo type="min"/>
        <cfvo type="percentile" val="50"/>
        <cfvo type="max"/>
        <color rgb="FFF8696B"/>
        <color rgb="FFFFEB84"/>
        <color rgb="FF63BE7B"/>
      </colorScale>
    </cfRule>
  </conditionalFormatting>
  <conditionalFormatting sqref="Q10">
    <cfRule type="colorScale" priority="42">
      <colorScale>
        <cfvo type="min"/>
        <cfvo type="percentile" val="50"/>
        <cfvo type="max"/>
        <color rgb="FFF8696B"/>
        <color rgb="FFFFEB84"/>
        <color rgb="FF63BE7B"/>
      </colorScale>
    </cfRule>
  </conditionalFormatting>
  <conditionalFormatting sqref="Q11">
    <cfRule type="colorScale" priority="41">
      <colorScale>
        <cfvo type="min"/>
        <cfvo type="percentile" val="50"/>
        <cfvo type="max"/>
        <color rgb="FFF8696B"/>
        <color rgb="FFFFEB84"/>
        <color rgb="FF63BE7B"/>
      </colorScale>
    </cfRule>
  </conditionalFormatting>
  <conditionalFormatting sqref="Q12">
    <cfRule type="colorScale" priority="40">
      <colorScale>
        <cfvo type="min"/>
        <cfvo type="percentile" val="50"/>
        <cfvo type="max"/>
        <color rgb="FFF8696B"/>
        <color rgb="FFFFEB84"/>
        <color rgb="FF63BE7B"/>
      </colorScale>
    </cfRule>
  </conditionalFormatting>
  <conditionalFormatting sqref="M13:M16">
    <cfRule type="colorScale" priority="38">
      <colorScale>
        <cfvo type="min"/>
        <cfvo type="percentile" val="50"/>
        <cfvo type="max"/>
        <color rgb="FFF8696B"/>
        <color rgb="FFFFEB84"/>
        <color rgb="FF63BE7B"/>
      </colorScale>
    </cfRule>
  </conditionalFormatting>
  <conditionalFormatting sqref="M13:M16">
    <cfRule type="colorScale" priority="37">
      <colorScale>
        <cfvo type="min"/>
        <cfvo type="percentile" val="50"/>
        <cfvo type="max"/>
        <color rgb="FFF8696B"/>
        <color rgb="FFFFEB84"/>
        <color rgb="FF63BE7B"/>
      </colorScale>
    </cfRule>
  </conditionalFormatting>
  <conditionalFormatting sqref="I13:I16">
    <cfRule type="colorScale" priority="39">
      <colorScale>
        <cfvo type="min"/>
        <cfvo type="percentile" val="50"/>
        <cfvo type="max"/>
        <color rgb="FFF8696B"/>
        <color rgb="FFFFEB84"/>
        <color rgb="FF63BE7B"/>
      </colorScale>
    </cfRule>
  </conditionalFormatting>
  <conditionalFormatting sqref="Q13">
    <cfRule type="colorScale" priority="36">
      <colorScale>
        <cfvo type="min"/>
        <cfvo type="percentile" val="50"/>
        <cfvo type="max"/>
        <color rgb="FFF8696B"/>
        <color rgb="FFFFEB84"/>
        <color rgb="FF63BE7B"/>
      </colorScale>
    </cfRule>
  </conditionalFormatting>
  <conditionalFormatting sqref="Q14">
    <cfRule type="colorScale" priority="35">
      <colorScale>
        <cfvo type="min"/>
        <cfvo type="percentile" val="50"/>
        <cfvo type="max"/>
        <color rgb="FFF8696B"/>
        <color rgb="FFFFEB84"/>
        <color rgb="FF63BE7B"/>
      </colorScale>
    </cfRule>
  </conditionalFormatting>
  <conditionalFormatting sqref="Q15">
    <cfRule type="colorScale" priority="34">
      <colorScale>
        <cfvo type="min"/>
        <cfvo type="percentile" val="50"/>
        <cfvo type="max"/>
        <color rgb="FFF8696B"/>
        <color rgb="FFFFEB84"/>
        <color rgb="FF63BE7B"/>
      </colorScale>
    </cfRule>
  </conditionalFormatting>
  <conditionalFormatting sqref="Q16">
    <cfRule type="colorScale" priority="33">
      <colorScale>
        <cfvo type="min"/>
        <cfvo type="percentile" val="50"/>
        <cfvo type="max"/>
        <color rgb="FFF8696B"/>
        <color rgb="FFFFEB84"/>
        <color rgb="FF63BE7B"/>
      </colorScale>
    </cfRule>
  </conditionalFormatting>
  <conditionalFormatting sqref="Q6">
    <cfRule type="colorScale" priority="31">
      <colorScale>
        <cfvo type="min"/>
        <cfvo type="percentile" val="50"/>
        <cfvo type="max"/>
        <color rgb="FFF8696B"/>
        <color rgb="FFFFEB84"/>
        <color rgb="FF63BE7B"/>
      </colorScale>
    </cfRule>
  </conditionalFormatting>
  <conditionalFormatting sqref="U7">
    <cfRule type="colorScale" priority="30">
      <colorScale>
        <cfvo type="min"/>
        <cfvo type="percentile" val="50"/>
        <cfvo type="max"/>
        <color rgb="FFF8696B"/>
        <color rgb="FFFFEB84"/>
        <color rgb="FF63BE7B"/>
      </colorScale>
    </cfRule>
  </conditionalFormatting>
  <conditionalFormatting sqref="U8">
    <cfRule type="colorScale" priority="29">
      <colorScale>
        <cfvo type="min"/>
        <cfvo type="percentile" val="50"/>
        <cfvo type="max"/>
        <color rgb="FFF8696B"/>
        <color rgb="FFFFEB84"/>
        <color rgb="FF63BE7B"/>
      </colorScale>
    </cfRule>
  </conditionalFormatting>
  <conditionalFormatting sqref="U6">
    <cfRule type="colorScale" priority="23">
      <colorScale>
        <cfvo type="min"/>
        <cfvo type="percentile" val="50"/>
        <cfvo type="max"/>
        <color rgb="FFF8696B"/>
        <color rgb="FFFFEB84"/>
        <color rgb="FF63BE7B"/>
      </colorScale>
    </cfRule>
  </conditionalFormatting>
  <conditionalFormatting sqref="U10">
    <cfRule type="colorScale" priority="17">
      <colorScale>
        <cfvo type="min"/>
        <cfvo type="percentile" val="50"/>
        <cfvo type="max"/>
        <color rgb="FFF8696B"/>
        <color rgb="FFFFEB84"/>
        <color rgb="FF63BE7B"/>
      </colorScale>
    </cfRule>
  </conditionalFormatting>
  <conditionalFormatting sqref="U11">
    <cfRule type="colorScale" priority="16">
      <colorScale>
        <cfvo type="min"/>
        <cfvo type="percentile" val="50"/>
        <cfvo type="max"/>
        <color rgb="FFF8696B"/>
        <color rgb="FFFFEB84"/>
        <color rgb="FF63BE7B"/>
      </colorScale>
    </cfRule>
  </conditionalFormatting>
  <conditionalFormatting sqref="U12">
    <cfRule type="colorScale" priority="15">
      <colorScale>
        <cfvo type="min"/>
        <cfvo type="percentile" val="50"/>
        <cfvo type="max"/>
        <color rgb="FFF8696B"/>
        <color rgb="FFFFEB84"/>
        <color rgb="FF63BE7B"/>
      </colorScale>
    </cfRule>
  </conditionalFormatting>
  <conditionalFormatting sqref="U9">
    <cfRule type="colorScale" priority="9">
      <colorScale>
        <cfvo type="min"/>
        <cfvo type="percentile" val="50"/>
        <cfvo type="max"/>
        <color rgb="FFF8696B"/>
        <color rgb="FFFFEB84"/>
        <color rgb="FF63BE7B"/>
      </colorScale>
    </cfRule>
  </conditionalFormatting>
  <conditionalFormatting sqref="U9">
    <cfRule type="colorScale" priority="10">
      <colorScale>
        <cfvo type="min"/>
        <cfvo type="percentile" val="50"/>
        <cfvo type="max"/>
        <color rgb="FFF8696B"/>
        <color rgb="FFFFEB84"/>
        <color rgb="FF63BE7B"/>
      </colorScale>
    </cfRule>
  </conditionalFormatting>
  <conditionalFormatting sqref="U13">
    <cfRule type="colorScale" priority="7">
      <colorScale>
        <cfvo type="min"/>
        <cfvo type="percentile" val="50"/>
        <cfvo type="max"/>
        <color rgb="FFF8696B"/>
        <color rgb="FFFFEB84"/>
        <color rgb="FF63BE7B"/>
      </colorScale>
    </cfRule>
  </conditionalFormatting>
  <conditionalFormatting sqref="U13">
    <cfRule type="colorScale" priority="8">
      <colorScale>
        <cfvo type="min"/>
        <cfvo type="percentile" val="50"/>
        <cfvo type="max"/>
        <color rgb="FFF8696B"/>
        <color rgb="FFFFEB84"/>
        <color rgb="FF63BE7B"/>
      </colorScale>
    </cfRule>
  </conditionalFormatting>
  <conditionalFormatting sqref="U14">
    <cfRule type="colorScale" priority="5">
      <colorScale>
        <cfvo type="min"/>
        <cfvo type="percentile" val="50"/>
        <cfvo type="max"/>
        <color rgb="FFF8696B"/>
        <color rgb="FFFFEB84"/>
        <color rgb="FF63BE7B"/>
      </colorScale>
    </cfRule>
  </conditionalFormatting>
  <conditionalFormatting sqref="U14">
    <cfRule type="colorScale" priority="6">
      <colorScale>
        <cfvo type="min"/>
        <cfvo type="percentile" val="50"/>
        <cfvo type="max"/>
        <color rgb="FFF8696B"/>
        <color rgb="FFFFEB84"/>
        <color rgb="FF63BE7B"/>
      </colorScale>
    </cfRule>
  </conditionalFormatting>
  <conditionalFormatting sqref="U15">
    <cfRule type="colorScale" priority="3">
      <colorScale>
        <cfvo type="min"/>
        <cfvo type="percentile" val="50"/>
        <cfvo type="max"/>
        <color rgb="FFF8696B"/>
        <color rgb="FFFFEB84"/>
        <color rgb="FF63BE7B"/>
      </colorScale>
    </cfRule>
  </conditionalFormatting>
  <conditionalFormatting sqref="U15">
    <cfRule type="colorScale" priority="4">
      <colorScale>
        <cfvo type="min"/>
        <cfvo type="percentile" val="50"/>
        <cfvo type="max"/>
        <color rgb="FFF8696B"/>
        <color rgb="FFFFEB84"/>
        <color rgb="FF63BE7B"/>
      </colorScale>
    </cfRule>
  </conditionalFormatting>
  <conditionalFormatting sqref="U16">
    <cfRule type="colorScale" priority="1">
      <colorScale>
        <cfvo type="min"/>
        <cfvo type="percentile" val="50"/>
        <cfvo type="max"/>
        <color rgb="FFF8696B"/>
        <color rgb="FFFFEB84"/>
        <color rgb="FF63BE7B"/>
      </colorScale>
    </cfRule>
  </conditionalFormatting>
  <conditionalFormatting sqref="U16">
    <cfRule type="colorScale" priority="2">
      <colorScale>
        <cfvo type="min"/>
        <cfvo type="percentile" val="50"/>
        <cfvo type="max"/>
        <color rgb="FFF8696B"/>
        <color rgb="FFFFEB84"/>
        <color rgb="FF63BE7B"/>
      </colorScale>
    </cfRule>
  </conditionalFormatting>
  <printOptions horizontalCentered="1" verticalCentered="1"/>
  <pageMargins left="0" right="0" top="0" bottom="0" header="0" footer="0"/>
  <pageSetup paperSize="5"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Junta Directiva</vt:lpstr>
      <vt:lpstr>Jefe Lab.Fito</vt:lpstr>
      <vt:lpstr>Directores DAF-GP-DIDT</vt:lpstr>
      <vt:lpstr>DAF</vt:lpstr>
      <vt:lpstr>DIDT</vt:lpstr>
      <vt:lpstr>DEjecutivo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Jimmy Gómez Valerio</cp:lastModifiedBy>
  <cp:lastPrinted>2015-09-30T15:36:20Z</cp:lastPrinted>
  <dcterms:created xsi:type="dcterms:W3CDTF">2015-07-30T21:31:10Z</dcterms:created>
  <dcterms:modified xsi:type="dcterms:W3CDTF">2024-02-03T01:41:14Z</dcterms:modified>
</cp:coreProperties>
</file>