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INTA\Documents\seguim_22\Cesar incluir\"/>
    </mc:Choice>
  </mc:AlternateContent>
  <xr:revisionPtr revIDLastSave="0" documentId="13_ncr:1_{ADAD8EAB-7136-40D1-AA40-D668E68F1BB5}" xr6:coauthVersionLast="36" xr6:coauthVersionMax="36" xr10:uidLastSave="{00000000-0000-0000-0000-000000000000}"/>
  <bookViews>
    <workbookView xWindow="0" yWindow="0" windowWidth="19200" windowHeight="6520" xr2:uid="{00000000-000D-0000-FFFF-FFFF00000000}"/>
  </bookViews>
  <sheets>
    <sheet name="Dirección Ejecutiva" sheetId="1" r:id="rId1"/>
    <sheet name="DAF" sheetId="2" r:id="rId2"/>
    <sheet name="UPI" sheetId="4" r:id="rId3"/>
    <sheet name="Auditoria Interna" sheetId="3" r:id="rId4"/>
  </sheets>
  <definedNames>
    <definedName name="_xlnm._FilterDatabase" localSheetId="3" hidden="1">'Auditoria Interna'!$A$5:$O$7</definedName>
    <definedName name="_xlnm._FilterDatabase" localSheetId="1" hidden="1">DAF!$A$5:$V$16</definedName>
    <definedName name="_xlnm._FilterDatabase" localSheetId="0" hidden="1">'Dirección Ejecutiva'!$A$5:$W$14</definedName>
    <definedName name="_xlnm._FilterDatabase" localSheetId="2" hidden="1">UPI!$A$5:$O$9</definedName>
    <definedName name="_Toc370479078" localSheetId="3">'Auditoria Interna'!#REF!</definedName>
    <definedName name="_Toc370479078" localSheetId="1">DAF!#REF!</definedName>
    <definedName name="_Toc370479078" localSheetId="0">'Dirección Ejecutiva'!#REF!</definedName>
    <definedName name="_Toc370479078" localSheetId="2">UPI!#REF!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2" i="4" s="1"/>
  <c r="A2" i="3" s="1"/>
  <c r="D14" i="1" l="1"/>
  <c r="D16" i="2" l="1"/>
  <c r="D9" i="4" l="1"/>
  <c r="D7" i="3" l="1"/>
</calcChain>
</file>

<file path=xl/sharedStrings.xml><?xml version="1.0" encoding="utf-8"?>
<sst xmlns="http://schemas.openxmlformats.org/spreadsheetml/2006/main" count="490" uniqueCount="189">
  <si>
    <t>Instituto Nacional de Innovación y Transferencia en Tecnología Agropecuaria (INTA)</t>
  </si>
  <si>
    <t>Auditoria Interna</t>
  </si>
  <si>
    <t>Informe</t>
  </si>
  <si>
    <t>TIPO</t>
  </si>
  <si>
    <t>Hallazgo</t>
  </si>
  <si>
    <t xml:space="preserve"> N° Recomendac.</t>
  </si>
  <si>
    <t>RECOMENDACIONES EMITIDAS</t>
  </si>
  <si>
    <t>RESPONSABLE</t>
  </si>
  <si>
    <t>FECHA DE VENCIMIENTO</t>
  </si>
  <si>
    <t>EVIDENCIA1</t>
  </si>
  <si>
    <t>EVIDENCIA2</t>
  </si>
  <si>
    <t>Comentarios de la Auditoria</t>
  </si>
  <si>
    <t>EVIDENCIA3</t>
  </si>
  <si>
    <t>Total de Recomendaciones Emitidas</t>
  </si>
  <si>
    <t>Estado de las recomendaciones al 31-03-2020</t>
  </si>
  <si>
    <t>FECHA DE AMPLIACION APROBADA
 al 31 marzo 2020</t>
  </si>
  <si>
    <t>ACCIONES REALIZADAS POR LA ADMINISTRACION
AL 30-06-2020</t>
  </si>
  <si>
    <t>Estado de las recomendaciones al 30-06-2020</t>
  </si>
  <si>
    <t>FECHA DE AMPLIACION APROBADA
 al 30 de junio 2020</t>
  </si>
  <si>
    <t xml:space="preserve">INFORME DE
HALLAZGOS, RECOMENDACIONES Y
RIESGOS SOBRE EL SISTEMA DE CONTROL
INTERNO/
</t>
  </si>
  <si>
    <t>Despacho Baker Itil
(Estados Financieros con corte al 31 de diciembre 2014 y 2015</t>
  </si>
  <si>
    <t>4- El INTA no publica en su página de internet información sobre la estructura organizacional del recurso humano para conocimiento del público en general (NCISP 2.4)</t>
  </si>
  <si>
    <t>Es necesaria acatar este punto a la  brevedad posible a fin de estar en cumplimiento con las mejores prácticas de gobierno corporativo así como con lo dispuesto por las normas en vigencia.</t>
  </si>
  <si>
    <t>Área de Tecnologías de Información – César Elizondo</t>
  </si>
  <si>
    <t>La delegación de autoridad y responsabilidad es uno de los instrumentos clave y esenciales en el desarrollo de cualquier modelo de gestión. Es una herramienta que se implanta en las organizaciones con el objetivo de reforzar su sistema de control interno, clarificando, de acuerdo con el modelo de gestión de la organización, quiénes son los responsables de cada una de las tareas y decisiones existentes en los procesos críticos de la entidad. La matriz es lo más detallada posible, y debe enfocarse en las transacciones relevantes y recurrentes de la Institución.</t>
  </si>
  <si>
    <t>Indefinido</t>
  </si>
  <si>
    <t>Carlos Araya Fernández
Director Ejecutivo  o quien ocupe su cargo</t>
  </si>
  <si>
    <t>Gabriela Saénz Amador - Directora Administrativa Financiera o quien ocupe su cargo</t>
  </si>
  <si>
    <t>Fanny Arce alvarado-Auditora Interna o quien ocupe su cargo</t>
  </si>
  <si>
    <t>18-El INTA apenas ha cumplido con las normas básicas de tecnologías de la información, emitidas por la Contraloría General de la República</t>
  </si>
  <si>
    <t xml:space="preserve">El INTA apenas ha cumplido con las normas básicas de tecnologías de la información, emitidas por la Contraloría General de la República.
El INTA ha iniciado acciones para dar respuesta a las obligaciones básicas que establece el ordenamiento jurídico y técnico en cuanto a las normas técnicas de gestión de calidad (Norma 1.2) y gestión de seguridad (Norma 1.4). De igual forma, con relación a la gestión de riesgos (Norma 1.3), ha implementado algunas obligaciones básicas. 
La organización debe generar los productos y servicios de TI de conformidad con los requerimientos de sus usuarios con base en un enfoque de eficiencia y mejoramiento continuo.
Es conveniente definir y ejecutar un plan de trabajo con el fin de cumplir a cabalidad con todas las normas técnicas sobre tecnologías de la información que ha emitido la Contraloría General de la República, partiendo de los servicios brindados por TI y su alineamiento con los objetivos institucionales del INTA.
</t>
  </si>
  <si>
    <t>21-Los expedientes técnicos de los proyectos (investigaciones) del INTA no están debidamente foliados, y no contienen los costos reales, correspondientes a su ejecución (NCISP 5.4)</t>
  </si>
  <si>
    <t xml:space="preserve">El jerarca y los titulares subordinados, según sus competencias, deben asegurar razonablemente que los sistemas de información  propicien una debida gestión documental institucional, mediante la que se ejerza control, se almacene y se recupere la información en la organización, de manera oportuna y eficiente, y de conformidad con las necesidades institucionales. </t>
  </si>
  <si>
    <t>Carlos Araya Fernández
Director Ejecutivo  o quien ocupe su cargo
(Marco Lobo DiPalama)</t>
  </si>
  <si>
    <t>24-La Unidad de Auditoría Interna del INTA no ha fiscalizado el proceso de autoevaluación anual del sistema de control interno institucional (NCISP 1.6)</t>
  </si>
  <si>
    <t xml:space="preserve">La Unidad de Auditoría Interna, en cumplimiento de sus funciones, debe brindar servicios de auditoría interna orientados a fortalecer el SCI, de conformidad con su competencia institucional, la normativa jurídica y técnica aplicable. </t>
  </si>
  <si>
    <t>25-CUENTAS POR COBRAR E INGRESOS</t>
  </si>
  <si>
    <t>El detalle de antigüedad de saldos, conocido como edad de las cuentas por cobrar, permite mostrar saldos sin movimientos, partidas con riesgo de incobrabilidad, detectar errores, y corregir registros de forma oportuna. El modelo de antigüedad de saldos es un control básico en toda entidad, que debe ser implementado.
El INTA debe implementar la hipótesis fundamental de acumulación o devengo en el reconocimiento de sus ingresos, conforme a los Principios de Contabilidad Aplicables al Sector Público Costarricense, y a las NICSP a partir del ejercicio económico 2016.</t>
  </si>
  <si>
    <t>26-ACTIVOS BIOLOGICOS Y RECURSOS NATURALES EN CONSERVACION</t>
  </si>
  <si>
    <t xml:space="preserve">Es necesario que el INTA defina sus políticas y procedimientos contables específicos para el reconocimiento, valuación, presentación y revelación en sus estados financieros, de sus activos biológicos y recursos naturales en conservación. 
Es importante que las estaciones experimentales compilen información integra y exacta sobre las variaciones en los activos biológicos, para que mensualmente la Unidad de Contabilidad pueda generar los respectivos registros contables y realice las conciliaciones de los cambios en el valor de los mismos.  </t>
  </si>
  <si>
    <t>27-ACTIVOS INTANGIBLES (INSCRIPCIONES DE PATENTES Y OBTENCIONES VEGETALES)</t>
  </si>
  <si>
    <t>Es necesario que el INTA defina sus políticas y procedimientos contables específicos para el reconocimiento, valuación, presentación y revelación en sus estados financieros, de los activos intangibles, producto de sus investigaciones y conocimientos científicos.</t>
  </si>
  <si>
    <t>28-CUENTAS POR PAGAR Y GASTOS</t>
  </si>
  <si>
    <t xml:space="preserve">El INTA debe implementar la hipótesis fundamental de acumulación o devengo en el reconocimiento de sus gastos conforme a los Principios de Contabilidad Aplicables al Sector Público Costarricense, y a partir del periodo 2016 conforme a las NICSP. Asimismo, girar las instrucciones correspondientes para documentar apropiadamente los reintegros de viáticos. </t>
  </si>
  <si>
    <t>Implementada</t>
  </si>
  <si>
    <t>ACCIONES REALIZADAS POR LA ADMINISTRACION 
AL 31-01-2020</t>
  </si>
  <si>
    <t>30-CARENCIA DE UN CONVENIO ENTRE EL MAG Y EL INTA, QUE REGULE LA DOTACION DEL RECURSO HUMANO Y EL USO DE LOS BIENES MUEBLES E INMUEBLES CEDIDOS AL INTA</t>
  </si>
  <si>
    <t xml:space="preserve">El INTA debe formalizar un convenio con el MAG, para regular el alcance de la dotación del personal, los equipos, bienes muebles e inmuebles, la infraestructura y, en general, el contenido presupuestario necesario para su debido funcionamiento (hipótesis acumulación o devengo y de entidad en marcha). Una vez formalizado este convenio debe ser analizado por la Administración a la luz de los registros contables del INTA, para determinar el impacto del mismo sobre los estados financieros del instituto. </t>
  </si>
  <si>
    <t>Graciela Chavez Ramírez - Directora Administrativa Financiera</t>
  </si>
  <si>
    <t>Carta a la Gerencia</t>
  </si>
  <si>
    <t>5-NO SE PRESENTAN CORRECTAMENTE LOS ACTIVOS BIOLÓGICOS.</t>
  </si>
  <si>
    <t>Es necesario que como parte del proceso de implementación de las NICSP que se tiene que llevar a cabo, se evalúe la aplicación plena de la NICSP 27 para todos los activos biológicos con que cuenta la Institución</t>
  </si>
  <si>
    <t>6- FALTA DE REVELACIÓN DEL IMPORTE EN LIBROS DE LOS ELEMENTOS COMPONENTES DE LA PROPIEDAD, PLANTA Y EQUIPO QUE, RETIRADOS DE SU USO ACTIVO, SE MANTIENEN SÓLO PARA DISPONER DE ELLOS.</t>
  </si>
  <si>
    <t>Es necesario que se proceda a revelar la información antes citada, a efectos de cumplir con las Normas Internacionales de Contabilidad del Sector Público.</t>
  </si>
  <si>
    <t>7- LA INSTITUCIÓN NO REVELA COMO UN PASIVO CONTINGENTE EN NOTAS A LOS ESTADOS FINANCIEROS EL RIESGO FINANCIERO QUE EXISTE AL CONTAR CON PERSONAL INTERINO, ANTE UN POSIBLE PAGO DE PRESTACIONES LEGALES.</t>
  </si>
  <si>
    <t>Es necesario que la administración proceda a calcular al cierre del período 2019 el monto total de la contingencia relativa a las prestaciones legales por pagar para el personal interino, conforme a la normativa legal y contable vigente.</t>
  </si>
  <si>
    <t>8- FALTA DE CONCILIACIÓN PARA LOS DEPÓSITOS EN GARANTÍA POR PAGAR.</t>
  </si>
  <si>
    <t>Es necesario que se proceda a elaborar un procedimiento para la realización de la conciliación de las garantías de participación y cumplimiento, que sirva como base para el registro final en los estados financieros.</t>
  </si>
  <si>
    <t>9- NO EXISTE CERTEZA DE QUE SE CUMPLA CON LA DETERMINACIÓN DEL CAPITAL INICIAL QUE SE INDICA EN LA CIRCULAR DCN-1542-2013 DE LA CONTABILIDAD NACIONAL.</t>
  </si>
  <si>
    <t>Es necesario que, una vez identificados los ajustes que se requieran en las cuentas de propiedad, planta y equipo, Contabilidad proceda a recalcular el capital inicial, a fin de que los estados financieros cumplan con el principio de relevancia y representación fiel de la información financiera.</t>
  </si>
  <si>
    <t>11- FALTA DE UNA MATRIZ DE INVENTARIO DE PROCEDIMIENTOS.</t>
  </si>
  <si>
    <t>Es necesario que todos los procedimientos institucionales estén incorporados en una matriz de inventario de procedimientos que debe elaborar el Departamento de Planificación, que cuente con la fecha de aprobación de la Junta Directiva y con la última fecha de actualización. Además dicho documente debe indicar si los procedimientos aprobados, pendientes o en proceso de aprobación</t>
  </si>
  <si>
    <t>13-FALTA DE UNA UNIDAD DE ANÁLISIS DE RIESGO PARA LAS PÓLIZAS DE SEGURO.</t>
  </si>
  <si>
    <t>Es necesario que se realicen los estudios de costo/beneficio que correspondan, incluyendo avalúos recientes, a efectos de establecer las condiciones de aseguramiento que resulten más convenientes para los bienes muebles e inmuebles propiedad de la Institución. En relación con los edificios es indispensable proceder a realizar un análisis de riesgo para determinar la conveniencia de contar con una póliza de seguro contra incendio.</t>
  </si>
  <si>
    <t>Ing. Arturo Solórzano Arroyo / Director Ejecutivo o quien ocupe su cargo</t>
  </si>
  <si>
    <t>Jorge Cruz Hernández - Jefe Planificación Institucional - o quien ocupe su cargo</t>
  </si>
  <si>
    <t>14- FALTA DE ESTUDIO AUDITADO DE LA DOCUMENTACIÓN DEL HARDWARE Y SOFTWARE INSTITUCIONAL</t>
  </si>
  <si>
    <t>La auditoría a que se refiere el Decreto Ejecutivo N° 37518-JP, es responsabilidad de la administración activa, por lo que es necesario que la administración proceda a realizar el auditoraje establecido en dicho decreto, a fin de transparentar el proceso de licenciamiento.</t>
  </si>
  <si>
    <t>15-EL INTA CARECE DE UN ARCHIVO CENTRAL ESTRUCTURADO.</t>
  </si>
  <si>
    <t>Es indispensable que la administración proceda a dar solución a esta deficiencia, a fin de ejercer el debido control sobre la conservación y organización de los documentos a la que la Institución está obligada por ley. Los procedimientos de control deben incluir necesariamente candelarios establecidos para las transferencias documentales hacia el Archivo Central y un programa de migraciones frecuentes de información contenida en soportes electrónicos y digitales, como medio de respaldo para salvaguardar y conservar la información que se produce.</t>
  </si>
  <si>
    <t>La gestión debe ser fortalecida de manera que se disponga de un sistema de valoración de riesgos efectivo, eficiente y definitivo, como lo solicita y está definido en Manual de Normas Generales de Control Interno para la Contraloría General y las entidades y órganos sujetos a su fiscalización, la Ley General de Control Interno (LGCI), N° 8292, confirma la referida integración orgánica y funcional del Sistema de Control Interno, con la variante de que los componentes de Evaluación del Riesgo y de Monitoreo pasan a denominarse Valoración del Riesgo y Seguimiento, en ese orden.
Concordante con la norma citada, se considera que la administración superior debe ejercer las instrucciones pertinentes y responsabilizar a la Unidad de Control Interno como a todas las unidades del INTA, para que se atienda la necesidad de contar con un SEVRI, donde además se defina un plan de acción con los responsables de cada uno de las dependencias, y un plazo máximo fijado para contar con un sistema definido y puesto en operación que impacte positivamente, en el establecimiento de controles y mejoras en los procesos, buscando la optimización de los mismos.</t>
  </si>
  <si>
    <t>20-FALTA DE EVALUACIÓN DEL CLIMA ORGANIZACIONAL.</t>
  </si>
  <si>
    <t>ACCIONES REALIZADAS POR LA ADMINISTRACION
AL 30-09-2020</t>
  </si>
  <si>
    <t>Estado de las recomendaciones al 30-09-2020</t>
  </si>
  <si>
    <t>FECHA DE AMPLIACION APROBADA
 al 30 de septiembre 2020</t>
  </si>
  <si>
    <t>ACCIONES REALIZADAS POR LA ADMINISTRACION 
AL 30-09-2020</t>
  </si>
  <si>
    <t>FECHA DE AMPLIACION APROBADA
 al 30 septiembre 2020</t>
  </si>
  <si>
    <t>Consorcio EMD ( Estados Financieros al 31-12-18)</t>
  </si>
  <si>
    <t>Por lo anteriormente citado, se define que la gestión debe ser fortalecida de manera que se disponga de un sistema de valoración de riesgos efectivo, eficiente y definitivo, como lo solicita y está definido en Manual de Normas Generales de Control Interno para la Contraloría General y las entidades y órganos sujetos a su fiscalización, la Ley General de Control Interno (LGCI), N° 8292, confirma la referida integración orgánica y funcional del Sistema de Control Interno, con la variante de que los componentes de Evaluación del Riesgo y de Monitoreo pasan a denominarse Valoración del Riesgo y Seguimiento, en ese orden.
En relación con la Valoración del Riesgo, el artículo 14 de la LGCI establece que son deberes del jerarca y los titulares subordinados, entre otros, los siguientes:
“a) Identificar y analizar los riesgos relevantes asociados al logro de los objetivos y las metas institucionales, definidos tanto en los planes anuales operativos como en los planes de mediano y de largo plazos.
b) Analizar el efecto posible de los riesgos identificados, su importancia y la probabilidad de que ocurran, y decidir las acciones que se tomarán para administrarlos.
c) Adoptar las medidas necesarias para el funcionamiento adecuado del sistema de valoración del riesgo y para ubicarse por lo menos en un nivel de riesgo organizacional aceptable.
d) Establecer los mecanismos operativos que minimicen el riesgo en las acciones por ejecutar.”
Concordante con la norma citada, se considera que la administración superior debe ejercer las instrucciones pertinentes y responsabilizar a la Unidad de Control Interno como a todas las unidades del INTA, para que se atienda la necesidad de contar con un SEVRI, donde además se defina un plan de acción con los responsables de cada uno de las dependencias, y un plazo máximo fijado para contar con un sistema definido y puesto en operación que impacte positivamente, en el establecimiento de controles y mejoras en los procesos, buscando la optimización de los mismos.</t>
  </si>
  <si>
    <t>Jorge Cruz Hernández- Planificación Institucional, Control Interno o quien ocupe su cargo</t>
  </si>
  <si>
    <t>Realizar un inventario total de los activos biológicos del INTA, esto debido a que la NICSP 27 amplía en gran manera lo aplicado actualmente en nuestra institución
Establecer políticas y procedimientos para la valoración y revaloraciones de los activos biológicos</t>
  </si>
  <si>
    <t>Realizar informes periódicos donde los encargados indiquen claramente aquellos componentes de la propiedad, planta y equipo retirado del uso activo
Establecer políticas para definir el registro de propiedad, planta y equipo retirado de uso activo</t>
  </si>
  <si>
    <t>Definir la manera de atención de este hallazgo, porque el auditor insistió en que el INTA debe registrar el pasivo contingente del personal contratado interino, siendo nuestro patrono el MAG</t>
  </si>
  <si>
    <t xml:space="preserve">Definir persona encargada directamente
Revisión histórica en el ENLACE de los registros contables de estas cuentas y conciliaciones bancarias
Conciliación entre lo brindado por la Proveeduría y los registros contables
Elaborar un auxiliar contable en hojas EXCEL
Realizar los ajustes pertinentes, posterior de llevar a Junta Directiva </t>
  </si>
  <si>
    <t xml:space="preserve">Una vez realizados los ajustes en las cuentas de propiedad, planta y equipo. El Área de Contabilidad debe recalcular el capital inicial </t>
  </si>
  <si>
    <t>Contratación externa y búsqueda de recursos financieros</t>
  </si>
  <si>
    <t>Solicitud de plazas ante el MAG y contratación de espacio
Definir la solución, a fin de ejercer control sobre la conservación y organización de los documentos a la que la institución está obligada por ley</t>
  </si>
  <si>
    <t>Considerando que GIRH del MAG tiene todas las actividades de Recursos Humanos del INTA, se debe solicitar la aplicación de la encuesta de clima organizacional, que permita conocer el nivel de satisfacción de los colaboradores respecto a las condiciones de trabajo</t>
  </si>
  <si>
    <t>Seguimiento de hallazgos de la Auditoría Externa.pdf</t>
  </si>
  <si>
    <t>Correo de INTA - Re_ Solicitud de información_JP.pdf</t>
  </si>
  <si>
    <t>Pendiente</t>
  </si>
  <si>
    <t>La Administración indica que lo correspondiente a sueldos y prestaciones salariales corresponde al presupuesto de MAG.
No se ha recibido informes ni avances correspondientes a la recomendación.</t>
  </si>
  <si>
    <t>Es conveniente que la administración valore la conveniencia de encuestas anuales de clima organizacional tal y como lo hacen otras instituciones públicas, sobre al menos los siguientes pilares:
• Liderazgo • Trabajo en equipo • Comunicación • Instalaciones y equipos 
• Compensación y beneficios • Formación y desarrollo • Organización del trabajo
• Ética
Realizando la encuesta sobre dichos pilares, la organización se enfoca en las personas, creando medidas para mejorar la productividad y el estado de ánimo entre los colaboradores. Así la encuesta de clima organizacional resulta esencial para que la Administración Superior conozca el nivel de satisfacción de los empleados respecto a las condiciones de trabajo, la relación con los compañeros y la gestión de la entidad, entre otros.</t>
  </si>
  <si>
    <t>No se ha recibido informes ni avances correspondientes a la recomendación. Esta recomendación depende de los avances en los hallazgos #3 y #4</t>
  </si>
  <si>
    <t>18-FALTA DE AVANCE EN LA DEFINICIÓN DE UN SISTEMA DE VALORACIÓN DE RIESGO</t>
  </si>
  <si>
    <t>Se requiere de un sistema de valoración de riesgos efectivo, eficiente y definitivo. Se requiere de un sistema de valoración de riesgos efectivo, eficiente y definitivo. Por medio del oficio DE-INTA-304-2020 del 15 de junio 2020 la señora Mireya Ugalde le solicita apoyo a su jefatura el señor Jorge Cruz en la atención del hallazgo 18. En el oficio no se brindan fechas, ni porcentaje de avance.</t>
  </si>
  <si>
    <t>Consocio EMD
(Estados Financieros al 31-12-18)</t>
  </si>
  <si>
    <t>Sin fecha en el cronograma de la Administración</t>
  </si>
  <si>
    <t>No se ha tienen avances de la implementación de dicha recomendación, no hay evidencia de la implementación de las recomendaciones realizados por el Despacho de Contadores Públicos Externos, afectando significativamente el Sistema de Control Interno del INTA</t>
  </si>
  <si>
    <t>31/12/2017
Vencidas</t>
  </si>
  <si>
    <t>31/12/2017
Vencida</t>
  </si>
  <si>
    <t>31/3/2021
Pendiente</t>
  </si>
  <si>
    <t>31/10/2020
Pendiente</t>
  </si>
  <si>
    <t>Sin fecha en el cronograma de la Administración
Pendiente</t>
  </si>
  <si>
    <t>La Auditoria programa la revisión en el Plan Anual de Trabajo 2021</t>
  </si>
  <si>
    <t>FECHA DE AMPLIACION APROBADA
 al 30 de setiembre 2020</t>
  </si>
  <si>
    <t>Se envía oficio JD-INTA-205-2020 al señor Arturo Solorzáno en su condición de Director Ejecutivo,  con respecto al estado de las recomendaciones emitidas  de las Auditorías Externas: Despacho Baker TIlly CR y Consorcio EMD, el Director Ejecutivo asigna al señor Alvaro Rodríguez-Subdirector Ejecutivo quien tiene más conocimiento del estado de dichas recomendaciones, sin embargo al cierre del año 2020 no se obtuvieron respuestas sobre el estado de las recomendaciones emitidas por el Despacho Baker Itil S.A.</t>
  </si>
  <si>
    <t>Vencidas</t>
  </si>
  <si>
    <t>Se debe valorar la viabilidad legal de asegurar bienes que están a nombre del MAG.
Realizar estudios de costo/beneficio que incluya avalúos recientes, y establecer condiciones de aseguramiento para los bienes muebles e inmuebles propiedad de la institución
Por medio del oficio DE-INTA-292-2020 del 09 de junio 2020 la señora Mary Ching indica que no ha recibido propuestas de este tema.</t>
  </si>
  <si>
    <t>Graciela Chavez Ramírez - Directora Administrativa Financiera
Jose Pablo Murillo Morales-Jefe Departamento Administración Recursos</t>
  </si>
  <si>
    <t>La Administración establece en cronograma difernetes acciones a realizar como: 
1- Realizar un inventario total de los activos biológicos del INTA, esto debido a que la NICSP 27 amplía en gran manera lo aplicado actualmente en nuestra institución.
2-Establecer políticas y procedimientos para la valoración y revaloraciones de los activos biológicos</t>
  </si>
  <si>
    <t>Se realizó la primer charla el 8 de mayo 2020 a jefaturas y coordinadores. Está pendiente la coordinación entre Direcciones para mejorar los informes, y los registros. Ante esta situación se necesita ampliar los plazos de cumplimiento para el primer trimestre 2021.</t>
  </si>
  <si>
    <t>31/12/2020
Pendiente</t>
  </si>
  <si>
    <t>Graciela Chavez Ramírez - Directora Administrativa Financiera
Adrián Morales Gómez - Director DIDT
Jacqueline Aguilar Méndez - Jefe de la Proveeduría
Jose Pablo Murillo Morales-Jefe Departamento Administración Recursos</t>
  </si>
  <si>
    <t>Definir la manera de atención de este hallazgo, porque el auditor insistió en que el INTA debe registrar el pasivo contingente del personal contratado interino, siendo nuestro patrono el MAG.
Se le solicito al Director Ejecutivo , las gestiones ante GIRH del MAG. Esto debido a que la Auditoría Externa insiste en que se revelen pasivos contingentes de la planilla MAG que labora en el INTA</t>
  </si>
  <si>
    <t>No se ha recibido informes ni avances correspondientes a la recomendación., sin embargo la Admnistración indica que este hallazgo tiene dependencia con el #3, #4 y #6.</t>
  </si>
  <si>
    <t xml:space="preserve">Se recibió el oficio DE-INTA.307-2020 donde el señor Jorge Cruz indica el porcentaje de avance en la atención del hallazgo al 16 de junio 2020. No indica fecha de finalización.
</t>
  </si>
  <si>
    <t xml:space="preserve">Se requiere de un sistema de valoración de riesgos efectivo, eficiente y definitivo. Por medio del oficio DE-INTA-304-2020 del 15 de junio 2020 la señora Mireya Ugalde le solicita apoyo a su jefatura el señor Jorge Cruz en la atención del hallazgo 18. En el oficio no se brindan fechas, ni porcentaje de avance.
</t>
  </si>
  <si>
    <t>31/12/2021
Pendente</t>
  </si>
  <si>
    <t>La Admibistración presentó a la Junta Directiva un informe sobre el estudio de las diferencias en la cuenta de garantías sin embargo no se tiene el acuerdo de Junta para ver el tratamiento final, adicionalmente falta la elaboración del procedimiento recomendado por el Consorcio EMD</t>
  </si>
  <si>
    <t xml:space="preserve">5- El INTA carece de una matriz de delegación de autoridad y responsabilidad (NCISP 2.5.1 Delegación de funciones)
</t>
  </si>
  <si>
    <t>Consocio EMD 
(Estados Financieros al 31-12-18)</t>
  </si>
  <si>
    <t>ACCIONES REALIZADAS POR LA ADMINISTRACION
AL 30-09-2021</t>
  </si>
  <si>
    <t>FECHA DE AMPLIACION APROBADA
 al 30 de septiembre 2021</t>
  </si>
  <si>
    <t>El señor Arturo Solorzáno en su condición de Director Ejecutivo,  con respecto al estado de las recomendaciones emitidas  de las Auditorías Externas, asigna al señor Alvaro Rodríguez-Subdirector Ejecutivo quien tiene más conocimiento del estado de dichas recomendaciones, sin embargo, se envía oficio JD-INTA-180-2021, no se obtuvieron respuestas sobre el estado de las recomendaciones emitidas por el Despacho Baker TIlly CR y Consorcio EMD</t>
  </si>
  <si>
    <t>Dependemos de la Dirección General de Servicio Civil, no existe un documento como tal, existe una relación entre el Instituto Nacional de Innovación y Transferencia en Tecnología Agropecuaria (INTA) y el Departamento de Recursos Humanos del MAG, pues es ese departamento quien maneja la titularidad de la administración y gestión de los recursos humanos del INTA.</t>
  </si>
  <si>
    <t>Según información brinda por el señor Cesar Elizondo, mediante correo electrónico del 9 de febrero de 2021: En INTA desde el período 2014, ha avanzado en la creación e implementación del "Manual de políticas y procedimientos de Tecnología de la Información y Comunicaciones INTA" el cual se compone de ocho capítulos: Administración del área de Tecnología de la Información y Comunicaciones, Seguridad lógica y acceso de datos, Seguridad física, Sistemas de Información, Software y bases de datos, Hardware, redes y comunicaciones, Continuidad de las operaciones y Servicios por Internet. Además, se ha avanzado en protección de la red y conectividad, contra ataques de intrusos, antivirus a nivel institucional, filtro Anti-Spam institucional, firewall, filtrado de contenido web. Y se han implementado mecanismos de seguridad de la información mediante las: Firmas digitales / certificados digitales / tarjetas inteligentes (smartcards). Brindando una mayor seguridad y fiabilidad de la información en documentos y trámites digitales. 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</si>
  <si>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Se adjuntan documentos de actualización de medición del estado de SEVRI institucional aportados por la Señora Mireya Ugalde, de la Comisión de Control Interno mediante correo electrónico del día de hoy.</t>
  </si>
  <si>
    <t>Se debe valorar la viabilidad legal de asegurar bienes que están a nombre del MAG, realizar estudios de costo/beneficio que incluya avalúos recientes, y establecer condiciones de aseguramiento para los bienes muebles e inmuebles propiedad de la institución
Se realizarán las consultas a los ejecutivos de cuenta del INS para solicitar un estudio, previamente se debe completar la toma física de inventarios</t>
  </si>
  <si>
    <t>La Administración mantiene la misma situación, no se ha recibido actualización a dicha recomendación.</t>
  </si>
  <si>
    <t>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</si>
  <si>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Se redacto un oficio para la Junta Directiva del INTA en vista del que el INTA no tiene los recursos necesarios para asumir una tarea tan compleja, ellos avalen un convenio con el Ministerio de Agricultura y Ganadería MAG, que tiene un avance muy importante en la administración de documentos y ya cuenta con un gestor documental en línea con lo dispuesto por la ley 8454, ley de certificados, firmas digitales. Es por tanto que proponemos la autorización para conformar, con el apoyo del archivista del  Archivo Central del MAG,  un Comité Institucional de Selección y eliminación de Documentos (CISED), según lo establece la Ley 7202 del Sistema General de Archivos de Costa Rica, que nos permita en el corto plazo, lograr los avances necesarios a fin de hacer uso del gestor documental del MAG cumpliendo con todos los requerimientos necesarios, cumpliendo con la normativa y resguardo y custodiando los documentos que son el respaldo del quehacer diario de la institución. y documentos electrónicos</t>
  </si>
  <si>
    <t>Por medio del oficio DE-INTA-072-2021, firmado por el señor Arturo Solórzano Arroyo, Director Ejecutivo del INTA, se solicitó al señor José Claudio Fallas Cortés, Director Administrativo y Oficial Mayor del MAG, el apoyo de Recursos Humanos, para la aplicación de una Encuesta de Clima Organizacional., en conversación con el señor Solórzano, decidimos dar iniciar dicho estudio por la Dirección Administrativa (DAF) del INTA.
El cual se concluye y se informa el resultado con el oficio DGIRH-GS-P-007-2021</t>
  </si>
  <si>
    <t>La Administración no ha proporcionado evidencia refente a la implementación de la recomendación.</t>
  </si>
  <si>
    <t>Estado de las recomendaciones
 al 30-09-2021</t>
  </si>
  <si>
    <t>Cerrada Implementada</t>
  </si>
  <si>
    <r>
      <t xml:space="preserve">Si bien es cierto el INTA tiene estrecha relación con el MAG para asginación y modificación de presupuesto, de conformidad con las Normas de Control Interno para Sector Público
 2.5.1 Delegación de funciones establece : </t>
    </r>
    <r>
      <rPr>
        <b/>
        <i/>
        <sz val="9"/>
        <color theme="1"/>
        <rFont val="Calibri"/>
        <family val="2"/>
        <scheme val="minor"/>
      </rPr>
      <t xml:space="preserve">El jerarca y los titulares subordinados, según sus competencias, deben asegurarse de que la delegación de funciones se realice de conformidad con el bloque de legalidad, y de que conlleve la exigencia de la responsabilidad correspondiente y la asignación de la autoridad necesaria para que los funcionarios respectivos puedan tomar las decisiones y emprender las acciones pertinentes.
2.5.2 Autorización y aprobación
La ejecución de los procesos, operaciones y transacciones institucionales debe contar con la autorización y la aprobación respectivas de parte de los funcionarios con potestad para concederlas, que sean necesarias a la luz de los riesgos inherentes, los requerimientos normativos y las disposiciones institucionales. 
</t>
    </r>
    <r>
      <rPr>
        <b/>
        <sz val="9"/>
        <color theme="1"/>
        <rFont val="Calibri"/>
        <family val="2"/>
        <scheme val="minor"/>
      </rPr>
      <t>A la fecha no existe una mariz de de quienes son los responsables de cada una de las tareas y decisioes en procesos críticos del INTA.</t>
    </r>
  </si>
  <si>
    <t>Existen mejoras realizadas a las TI, en este momento hay restricciones presupuestarias para la adquisición de bienes y servicios, limitando la implementación de la recomendación.
Pendiente el Manual de políticas y procedimientos de Tecnología de la Información y Comunicaciones INTA"</t>
  </si>
  <si>
    <t>La Administración indica no tener recursos para solucionar el tema del Archivo Central y propone un convenio con el MAG para utilizar instalaciones y recurso humano para que esa labor sea realizada por el MAG.</t>
  </si>
  <si>
    <t>ACCIONES REALIZADAS POR LA ADMINISTRACION 
AL 30-09-2021</t>
  </si>
  <si>
    <t>Estado de las recomendaciones al 30-09-2021</t>
  </si>
  <si>
    <t>FECHA DE AMPLIACION APROBADA
 al 30 septiembre 2021</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</si>
  <si>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Junta Directiva el pasado 24 de mayo del 2021 un plan de acción para la implementación de las NICSP en el INTA, aprobado en la Sesión Numero 491 con el acuerdo N. 7, en la cual recomendamos la creación de mesas de trabajo de la NICSP 23 la cual plantea un plan de trabajo para la debida implementación.</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</si>
  <si>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presentamos 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</si>
  <si>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Durante el proceso de definición de la técnica y forma correcta la cual debe cumplir los objetivos y alcances de la ley 9524 que agregan un grado de complejidad al proceso y según dicta el reglamento a la ley 9524 articulo 5 “...Los OD deberán hacer uso de los sistemas informáticos que disponga el MH, así como de aquellos que establezcan los rectores de los subsistemas de administración financiera y del sistema complementario de Administración de Bienes y Contratación Administrativa, para atender las diferentes etapas de los ciclos presupuestario, financiero y contable. Los OD llevarán a cabo el proceso de ejecución en los sistemas informáticos con que cuentan actualmente, hasta que el MH disponga de los sistemas informáticos para esos fines. Los OD deberán llenar la plantilla de egresos y demás instrumentos que el MH ponga a disposición, para suministrar la información requerida en el proceso de ejecución. Lo anterior hasta tanto no se disponga de otros instrumentos y sistemas informáticos para tales fines.
En esta transición será el órgano rector quien establezca los pasos a seguir de ahí que un posible convenio entre el MAG y el INTA dependerá de los lineamientos que se dicten en el futuro próximo.</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</si>
  <si>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</si>
  <si>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17 la cual plantea un plan de trabajo para la debida implementación.</t>
  </si>
  <si>
    <t>El Ministerio de Agricultura debe aportar el contenido presupuestario necesario para el debido funcionamiento operativo del INTA. Pero continúa pagando los salarios de los funcionarios del Instituto y proporcionar para su uso y mediante las formas administrativo-contractuales pertinentes
Por tanto y ante lo dispuesto por ley 9524 existen muchas dudas de como en adelante seguirá realizando los registros contables el INTA, la Contabilidad Nacional tiene aun pendiente las directrices que guiaran este nuevo proceso.</t>
  </si>
  <si>
    <t>Al cierre contable agosto del 2021 el auxiliar de los Depósitos en Garantía se encuentra debidamente conciliado con la Contabilidad.</t>
  </si>
  <si>
    <t>La Administración no muestra elaboración del procedimiento recomendado por el Consorcio EMD y no se evidencia de la conciliación.</t>
  </si>
  <si>
    <t>Se aplico la política 2.2 del Plan General de contabilidad Nacional adecuadamente en nuestros registros contables que indica:
El capital inicial para una entidad gubernamental en marcha y que adopte por primera vez NICSP, estará constituido por el valor de los recursos asignados al momento de su creación, considerando a los mismos como contribuciones de los propietarios al inicio de la vida económica de la entidad.
En caso de que no puedan identificarse y valuarse de manera fiable los recursos asignados a la entidad al momento de su creación, la medición del capital inicial se determinará a partir del valor de los activos fijos de la entidad al momento de la adopción de NICSP.</t>
  </si>
  <si>
    <t>La Administración mantiene la recomendación, continua en proceso, dado que se encuentra en proceso de implementación de las NICSP mediante las diferentes mesas de trabajo.
Se establece como fecha 31/12/2022 la implementación de NICSP en el INTA.</t>
  </si>
  <si>
    <t>Vencida</t>
  </si>
  <si>
    <t>La Administración hace referecia al artículo N°05 de la Ley 9524 sin embargo el convenio recomendado por la Despacho Baker hacer referencia al uso activos muebles e inmuebles, personal, recomendación que también emitió la Auditoria Interna en el informe INF-CI-INTA-002-2016 Revisión del proceso de solicitud, entrega y control de los vehículos oficiales y sus respectivas pólizas de seguros, la cual se encuentra vigente a la fecha.</t>
  </si>
  <si>
    <t>31/12/2022
Plazo ampliado</t>
  </si>
  <si>
    <t>31/12/2022
Plazo ampliado</t>
  </si>
  <si>
    <t>La Administración indica que lo correspondiente a sueldos y prestaciones salariales corresponde al presupuesto de MAG.
Adicionalmente se están en proceo de implementación de las NICSP version 2018, y hay mesas de trabajo desarrollando las diferentes NICSP.
Se establece como fecha 31/12/2022 la implementación de NICSP en el INTA.</t>
  </si>
  <si>
    <t>31/10/2020
Vencida</t>
  </si>
  <si>
    <t>En el año 2021 se publicaron 14 procedimientos en la Dirección Administrativa Financiera, según el siguiente detalle:   5 procedimientos del DAR 2020 (Caja chica, Adelanto y liquidación de viáticos, Ingresos por facturación a Crédito, Cobro Caja Diaria  en Ventanilla de Bienes y Servicios, Ingresos por Caja diaria), 7 procedimientos de SG: Monitoreo de vehículos del INTA por medio del Sistema de Posicionamiento Global GPS, Liquidación de combustible, Desperfectos mecánicos , Accidentes de tránsito, Inscripción de Vehículos, Devolución de Vehículos, Autorización de uso de vehículos.  2 procedimientos de Proveeduría: Reajuste de Precios y Registro y control de activos por donaciones. Se han actualizado 2 políticas contables: Manejo de garantías y Cuentas por cobrar.
Los procedimientos se encuentran publicados en nuestra página Web, lo que nos permite llevar un control.
Con los cambios generados por la resolución No 0002-2021 del 03 de marzo del 2021, la cual establece que, se procede a adoptar e implementar en el Sector Público Costarricense, la versión 2018 de las Normas Internacionales de Contabilidad para el Sector Público (NICSP), debemos hacer una revisión de los procedimientos, el pasado 24 de Mayo 2021 se presentó a la Junta Directiva un plan de acción, en la cual recomendamos la creación de mesas de trabajo la cual plantea un plan de trabajo para la debida implementación y en este caso actualización de procedimientos contables.</t>
  </si>
  <si>
    <t xml:space="preserve">La Administración realizó las gestiones correspondientes para la implementación de la recomendación solicitada.
</t>
  </si>
  <si>
    <t>Se han realizado mejoras, pero para cumplir la recomendación necesita de recursos económicos y existen restricciones presupuestarias que lo limitan.</t>
  </si>
  <si>
    <t>Por distintos motivo la Auditoria Interna ha programado una evaluación al SEVRI y evaluación del proceso de autoevaluación del SIC el INTA, pero a falta de recurso humano  y atención de denucias , sin embargo la Auditoria realiza estudios de control interno según las áreas de mayor riesgo de la institución y de conformidad con el recurso disponible.
El no realizar un estudio de control sobre el SEVRI no es inumplimineto a normativa</t>
  </si>
  <si>
    <t>FECHA DE AMPLIACION APROBADA
 al 30 de setiembre 2021</t>
  </si>
  <si>
    <t xml:space="preserve">INFORME DE
HALLAZGOS, RECOMENDACIONES Y
RIESGOS SOBRE EL SISTEMA DE CONTROL INTERNO/
</t>
  </si>
  <si>
    <t>ACCIONES REALIZADAS POR LA ADMINISTRACION
AL 30-09-2022</t>
  </si>
  <si>
    <t>Estado de las recomendaciones al 30-09-2022</t>
  </si>
  <si>
    <t>FECHA DE AMPLIACION APROBADA
 al 30 de septiembre 2022</t>
  </si>
  <si>
    <t>Estado de las recomendaciones
 al 30-09-2022</t>
  </si>
  <si>
    <t>ACCIONES REALIZADAS POR LA ADMINISTRACION 
AL 30-09-2022</t>
  </si>
  <si>
    <t>FECHA DE AMPLIACION APROBADA
 al 30 septiembre 2022</t>
  </si>
  <si>
    <t>Pendientes</t>
  </si>
  <si>
    <t>31/10/2022
Pendientes</t>
  </si>
  <si>
    <t>Mediante oficio DE-INTA-488-2022 la Dirección Ejecutiva indico que se están realizando los ajustes a fin de publicar la información sobre los puestos que tiene la institución, considera tener lista la recomencción con corte al 31/10/2022.</t>
  </si>
  <si>
    <t xml:space="preserve">Mediante oficio DE-INTA-488-2022 la Dirección Ejecutiva indico que se están Se está elaborando la matriz de delegación de autoridad y responsabilidad con base en el Estudio Previo para delegar funciones por parte del área de gestión de Recursos Humanos emitido por la Dirección General de Servicio Civil. Esto a fin de normalizar la delegación de funciones. Se ha solicitado colaboración a Recursos Humanos de MAG para solventar este hallazgo.
</t>
  </si>
  <si>
    <t>La Dirección Ejecutiva indica que se está elaborando la matriz de delegación de autoridad y responsabilidad con base en el Estudio Previo para delegar funciones por parte del área de gestión de Recursos Humanos emitido por la Dirección General de Servicio Civil. Esto a fin de normalizar la delegación de funciones. Se ha solicitado colaboración a Recursos Humanos de MAG para solventar este hallazgo.
Sin embargo no detalla la fecha para el fin de la implementación</t>
  </si>
  <si>
    <t>Según oficio DE-INTA-488-2022 la Dirección Ejecutiva está trabajando en la ampliación de la normas básicas señaladas en el hallazgo</t>
  </si>
  <si>
    <t>Según oficio DE-INTA-488-2022 la Dirección Ejecutiva está trabajando en la ampliación de la normas básicas señaladas en el hallazgo, sin embargo no detalla la fecha en planfica terminar las acciones.</t>
  </si>
  <si>
    <t>Sin fecha en el cronograma de la Administración
Pendientes</t>
  </si>
  <si>
    <t>Se están inventariando los expedientes, a fin de realizar el proceso de asignación de folio mediante la colaboración de estudiantes y personal secretarial de la institución. Se emitirá un directriz institucional a fin de que a partir de noviembre 2022 todos los informes técnicos que lleguen a la UGIT incluyan el informe de ejecución de presupuesto entregado a los entes cooperantes. En cuanto a los proyectos financiados con recursos propios se está implementando la rendición de cuentas por gestión de resultados mediante la cual se tendrá los costos por proyecto.
En cuanto a los proyectos financiados con recursos propios se está implementando la rendición de cuentas por gestión de resultados mediante la cual se tendrá los costos por proyecto.</t>
  </si>
  <si>
    <t>No se cuenta con una unidad para tal fin, así como no se tiene recurso humano para conformarla. Por lo tanto, una medida para atender este hallazgo ha sido asignar el control y gestión de aseguramiento de los activos de la institución a la unidad de Servicios Generales del INTA, quien actualiza anualmente el costo de los activos asegurados.</t>
  </si>
  <si>
    <t>Cerradas implementadas</t>
  </si>
  <si>
    <t>No se cuenta con el estudio auditado. Se incluirá en el anteproyecto de presupuesto para el año 2024 a fin de contratar el auditoraje.</t>
  </si>
  <si>
    <t>La Administración indica que se incluirá en el anteproyecto de presupuesto para el año 2024 a fin de contratar el auditoraje</t>
  </si>
  <si>
    <t>En el año 2022 se integró el CISED y se está elaborando un informe de diagnóstico para la Junta Directiva del INTA. Se procurará firmar un convenio con SENASA para el uso de instalaciones y ubicación del archivo central del INTA.</t>
  </si>
  <si>
    <t>La Administración indica que se incluirá En el año 2022 se integró el CISED y se está elaborando un informe de diagnóstico para la Junta Directiva del INTA. Se procurará firmar un convenio con SENASA para el uso de instalaciones y ubicación del archivo central del INTA.</t>
  </si>
  <si>
    <t>Mediante oficio DGIRH-GS-P-007-2021 suscrito por la Licenciada Diana López Mora, Psicóloga emite el informe del clima organizacional de la Dirección Administrativa del INTA.</t>
  </si>
  <si>
    <t>Cerradas</t>
  </si>
  <si>
    <t>31/12/2022
Pendientes</t>
  </si>
  <si>
    <t>Seguimiento de recomendaciones al 30 de setiembre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</si>
</sst>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1" x14ac:knownFonts="1">
    <font>
      <sz val="11"/>
      <color theme="1"/>
      <name val="Calibri"/>
      <family val="2"/>
      <scheme val="minor"/>
    </font>
    <font>
      <sz val="11"/>
      <color theme="1"/>
      <name val="Calibri"/>
      <family val="2"/>
      <scheme val="minor"/>
    </font>
    <font>
      <b/>
      <sz val="10"/>
      <color rgb="FF0000FF"/>
      <name val="Calibri"/>
      <family val="2"/>
      <scheme val="minor"/>
    </font>
    <font>
      <sz val="9"/>
      <color rgb="FF0000FF"/>
      <name val="Calibri"/>
      <family val="2"/>
      <scheme val="minor"/>
    </font>
    <font>
      <sz val="9"/>
      <color theme="1"/>
      <name val="Calibri"/>
      <family val="2"/>
      <scheme val="minor"/>
    </font>
    <font>
      <b/>
      <sz val="9"/>
      <color theme="1"/>
      <name val="Calibri"/>
      <family val="2"/>
      <scheme val="minor"/>
    </font>
    <font>
      <sz val="10"/>
      <name val="Arial"/>
      <family val="2"/>
    </font>
    <font>
      <b/>
      <sz val="9"/>
      <color rgb="FF0000FF"/>
      <name val="Calibri"/>
      <family val="2"/>
      <scheme val="minor"/>
    </font>
    <font>
      <b/>
      <sz val="9"/>
      <name val="Calibri"/>
      <family val="2"/>
      <scheme val="minor"/>
    </font>
    <font>
      <b/>
      <sz val="8"/>
      <color theme="0"/>
      <name val="Calibri"/>
      <family val="2"/>
      <scheme val="minor"/>
    </font>
    <font>
      <b/>
      <sz val="9"/>
      <color theme="0"/>
      <name val="Calibri"/>
      <family val="2"/>
      <scheme val="minor"/>
    </font>
    <font>
      <b/>
      <sz val="12"/>
      <color theme="0"/>
      <name val="Calibri"/>
      <family val="2"/>
      <scheme val="minor"/>
    </font>
    <font>
      <b/>
      <sz val="14"/>
      <color theme="0"/>
      <name val="Calibri"/>
      <family val="2"/>
      <scheme val="minor"/>
    </font>
    <font>
      <b/>
      <sz val="18"/>
      <color rgb="FF0070C0"/>
      <name val="Calibri"/>
      <family val="2"/>
      <scheme val="minor"/>
    </font>
    <font>
      <b/>
      <sz val="10"/>
      <name val="Calibri"/>
      <family val="2"/>
      <scheme val="minor"/>
    </font>
    <font>
      <u/>
      <sz val="11"/>
      <color theme="10"/>
      <name val="Calibri"/>
      <family val="2"/>
    </font>
    <font>
      <b/>
      <u/>
      <sz val="8"/>
      <color theme="10"/>
      <name val="Calibri"/>
      <family val="2"/>
    </font>
    <font>
      <b/>
      <u/>
      <sz val="14"/>
      <name val="Calibri"/>
      <family val="2"/>
      <scheme val="minor"/>
    </font>
    <font>
      <b/>
      <sz val="14"/>
      <color rgb="FF0000FF"/>
      <name val="Calibri"/>
      <family val="2"/>
      <scheme val="minor"/>
    </font>
    <font>
      <b/>
      <sz val="16"/>
      <color theme="0"/>
      <name val="Calibri"/>
      <family val="2"/>
      <scheme val="minor"/>
    </font>
    <font>
      <sz val="16"/>
      <color theme="0"/>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rgb="FF0000FF"/>
      <name val="Calibri"/>
      <family val="2"/>
      <scheme val="minor"/>
    </font>
    <font>
      <u/>
      <sz val="9"/>
      <color theme="10"/>
      <name val="Calibri"/>
      <family val="2"/>
    </font>
    <font>
      <b/>
      <sz val="14"/>
      <name val="Calibri"/>
      <family val="2"/>
      <scheme val="minor"/>
    </font>
    <font>
      <b/>
      <i/>
      <sz val="9"/>
      <color theme="1"/>
      <name val="Calibri"/>
      <family val="2"/>
      <scheme val="minor"/>
    </font>
    <font>
      <b/>
      <sz val="11"/>
      <color theme="0"/>
      <name val="Calibri"/>
      <family val="2"/>
      <scheme val="minor"/>
    </font>
    <font>
      <sz val="8"/>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4"/>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
      <patternFill patternType="solid">
        <fgColor rgb="FF0DFF7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6" fillId="0" borderId="0">
      <alignment shrinkToFit="1"/>
    </xf>
  </cellStyleXfs>
  <cellXfs count="53">
    <xf numFmtId="0" fontId="0" fillId="0" borderId="0" xfId="0"/>
    <xf numFmtId="0" fontId="2" fillId="2" borderId="0" xfId="0" applyFont="1" applyFill="1" applyBorder="1" applyAlignment="1">
      <alignment horizontal="left"/>
    </xf>
    <xf numFmtId="0" fontId="3" fillId="2" borderId="0" xfId="0" applyFont="1" applyFill="1" applyAlignment="1">
      <alignment vertical="center"/>
    </xf>
    <xf numFmtId="0" fontId="4" fillId="0" borderId="0" xfId="0" applyNumberFormat="1" applyFont="1"/>
    <xf numFmtId="0" fontId="4" fillId="0" borderId="0" xfId="0" applyFont="1"/>
    <xf numFmtId="0" fontId="5" fillId="0" borderId="0" xfId="0" applyFont="1"/>
    <xf numFmtId="0" fontId="4" fillId="2" borderId="0" xfId="0" applyFont="1" applyFill="1"/>
    <xf numFmtId="0" fontId="8" fillId="2" borderId="0" xfId="0" applyFont="1" applyFill="1" applyAlignment="1">
      <alignment horizontal="justify" vertical="center" wrapText="1"/>
    </xf>
    <xf numFmtId="0" fontId="7" fillId="4"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2" fillId="7"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7"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 fillId="0" borderId="0" xfId="0" applyFont="1" applyAlignment="1">
      <alignment horizontal="center" vertical="center"/>
    </xf>
    <xf numFmtId="14" fontId="7" fillId="3" borderId="1" xfId="3" applyNumberFormat="1" applyFont="1" applyFill="1" applyBorder="1" applyAlignment="1">
      <alignment horizontal="center" vertical="center" wrapText="1"/>
    </xf>
    <xf numFmtId="0" fontId="13" fillId="9" borderId="1" xfId="3" applyNumberFormat="1" applyFont="1" applyFill="1" applyBorder="1" applyAlignment="1">
      <alignment horizontal="center" vertical="center" wrapText="1"/>
    </xf>
    <xf numFmtId="14" fontId="4" fillId="2" borderId="1" xfId="3" applyNumberFormat="1" applyFont="1" applyFill="1" applyBorder="1" applyAlignment="1">
      <alignment horizontal="justify" vertical="center" wrapText="1"/>
    </xf>
    <xf numFmtId="0" fontId="5" fillId="2" borderId="0" xfId="0" applyFont="1" applyFill="1" applyAlignment="1">
      <alignment vertical="top"/>
    </xf>
    <xf numFmtId="14" fontId="14" fillId="2" borderId="6" xfId="3" applyNumberFormat="1" applyFont="1" applyFill="1" applyBorder="1" applyAlignment="1">
      <alignment horizontal="justify" vertical="center" wrapText="1"/>
    </xf>
    <xf numFmtId="14" fontId="16" fillId="2" borderId="1" xfId="2" applyNumberFormat="1" applyFont="1" applyFill="1" applyBorder="1" applyAlignment="1" applyProtection="1">
      <alignment horizontal="center" vertical="center" wrapText="1"/>
    </xf>
    <xf numFmtId="14" fontId="17" fillId="0" borderId="1" xfId="3" applyNumberFormat="1" applyFont="1" applyFill="1" applyBorder="1" applyAlignment="1">
      <alignment horizontal="center" vertical="center" wrapText="1"/>
    </xf>
    <xf numFmtId="14" fontId="5" fillId="2" borderId="6" xfId="3" applyNumberFormat="1" applyFont="1" applyFill="1" applyBorder="1" applyAlignment="1">
      <alignment horizontal="justify" vertical="center" wrapText="1"/>
    </xf>
    <xf numFmtId="14" fontId="18" fillId="4" borderId="6" xfId="3" applyNumberFormat="1" applyFont="1" applyFill="1" applyBorder="1" applyAlignment="1">
      <alignment horizontal="center" vertical="center" wrapText="1"/>
    </xf>
    <xf numFmtId="14" fontId="17" fillId="2" borderId="1" xfId="3" applyNumberFormat="1" applyFont="1" applyFill="1" applyBorder="1" applyAlignment="1">
      <alignment horizontal="center" vertical="center" wrapText="1"/>
    </xf>
    <xf numFmtId="0" fontId="12" fillId="10" borderId="8" xfId="3" applyNumberFormat="1" applyFont="1" applyFill="1" applyBorder="1" applyAlignment="1">
      <alignment horizontal="center" vertical="center" wrapText="1"/>
    </xf>
    <xf numFmtId="14" fontId="21" fillId="10" borderId="8" xfId="3" applyNumberFormat="1" applyFont="1" applyFill="1" applyBorder="1" applyAlignment="1">
      <alignment horizontal="justify" vertical="center" wrapText="1"/>
    </xf>
    <xf numFmtId="0" fontId="3" fillId="2" borderId="0" xfId="0" applyFont="1" applyFill="1"/>
    <xf numFmtId="164" fontId="3" fillId="2" borderId="0" xfId="1" applyFont="1" applyFill="1"/>
    <xf numFmtId="0" fontId="3" fillId="2" borderId="0" xfId="0" applyFont="1" applyFill="1" applyAlignment="1">
      <alignment horizontal="center"/>
    </xf>
    <xf numFmtId="0" fontId="4" fillId="2" borderId="0" xfId="0" applyNumberFormat="1" applyFont="1" applyFill="1" applyAlignment="1">
      <alignment vertical="center"/>
    </xf>
    <xf numFmtId="0" fontId="4" fillId="2" borderId="0" xfId="0" applyFont="1" applyFill="1" applyAlignment="1">
      <alignment vertical="center"/>
    </xf>
    <xf numFmtId="0" fontId="22" fillId="2" borderId="0" xfId="0" applyFont="1" applyFill="1"/>
    <xf numFmtId="14" fontId="7" fillId="3" borderId="1" xfId="3" applyNumberFormat="1" applyFont="1" applyFill="1" applyBorder="1" applyAlignment="1">
      <alignment horizontal="justify" vertical="center" wrapText="1"/>
    </xf>
    <xf numFmtId="14" fontId="14" fillId="2" borderId="9" xfId="3" applyNumberFormat="1" applyFont="1" applyFill="1" applyBorder="1" applyAlignment="1">
      <alignment horizontal="justify" vertical="center" wrapText="1"/>
    </xf>
    <xf numFmtId="14" fontId="23" fillId="2" borderId="1" xfId="0" applyNumberFormat="1" applyFont="1" applyFill="1" applyBorder="1" applyAlignment="1">
      <alignment horizontal="center" vertical="center" wrapText="1"/>
    </xf>
    <xf numFmtId="14" fontId="24" fillId="4" borderId="1" xfId="3" applyNumberFormat="1" applyFont="1" applyFill="1" applyBorder="1" applyAlignment="1">
      <alignment horizontal="center" vertical="center" wrapText="1"/>
    </xf>
    <xf numFmtId="14" fontId="25" fillId="2" borderId="1" xfId="2" applyNumberFormat="1" applyFont="1" applyFill="1" applyBorder="1" applyAlignment="1" applyProtection="1">
      <alignment horizontal="center" vertical="center" wrapText="1"/>
    </xf>
    <xf numFmtId="14" fontId="5" fillId="11" borderId="6" xfId="3" applyNumberFormat="1" applyFont="1" applyFill="1" applyBorder="1" applyAlignment="1">
      <alignment horizontal="justify" vertical="center" wrapText="1"/>
    </xf>
    <xf numFmtId="14" fontId="26" fillId="2" borderId="6" xfId="3" applyNumberFormat="1" applyFont="1" applyFill="1" applyBorder="1" applyAlignment="1">
      <alignment horizontal="center" vertical="center" wrapText="1"/>
    </xf>
    <xf numFmtId="14" fontId="17" fillId="11" borderId="1" xfId="3" applyNumberFormat="1" applyFont="1" applyFill="1" applyBorder="1" applyAlignment="1">
      <alignment horizontal="center" vertical="center" wrapText="1"/>
    </xf>
    <xf numFmtId="14" fontId="4" fillId="2" borderId="6" xfId="3" applyNumberFormat="1" applyFont="1" applyFill="1" applyBorder="1" applyAlignment="1">
      <alignment horizontal="justify" vertical="center" wrapText="1"/>
    </xf>
    <xf numFmtId="14" fontId="29" fillId="2" borderId="6" xfId="3" applyNumberFormat="1" applyFont="1" applyFill="1" applyBorder="1" applyAlignment="1">
      <alignment horizontal="justify" vertical="center" wrapText="1"/>
    </xf>
    <xf numFmtId="0" fontId="28" fillId="8" borderId="5" xfId="0" applyFont="1" applyFill="1" applyBorder="1" applyAlignment="1">
      <alignment horizontal="center" vertical="center" wrapText="1"/>
    </xf>
    <xf numFmtId="14" fontId="17" fillId="12" borderId="1" xfId="3" applyNumberFormat="1" applyFont="1" applyFill="1" applyBorder="1" applyAlignment="1">
      <alignment horizontal="center" vertical="center" wrapText="1"/>
    </xf>
    <xf numFmtId="14" fontId="18" fillId="2" borderId="6" xfId="3" applyNumberFormat="1" applyFont="1" applyFill="1" applyBorder="1" applyAlignment="1">
      <alignment horizontal="center" vertical="center" wrapText="1"/>
    </xf>
    <xf numFmtId="14" fontId="30" fillId="2" borderId="1" xfId="3" applyNumberFormat="1" applyFont="1" applyFill="1" applyBorder="1" applyAlignment="1">
      <alignment horizontal="justify" vertical="center" wrapText="1"/>
    </xf>
    <xf numFmtId="14" fontId="19" fillId="10" borderId="7" xfId="3" applyNumberFormat="1" applyFont="1" applyFill="1" applyBorder="1" applyAlignment="1">
      <alignment horizontal="center" vertical="center" wrapText="1"/>
    </xf>
    <xf numFmtId="14" fontId="19" fillId="10" borderId="8" xfId="3" applyNumberFormat="1" applyFont="1" applyFill="1" applyBorder="1" applyAlignment="1">
      <alignment horizontal="center" vertical="center" wrapText="1"/>
    </xf>
    <xf numFmtId="0" fontId="20" fillId="10" borderId="8" xfId="0" applyFont="1" applyFill="1" applyBorder="1"/>
  </cellXfs>
  <cellStyles count="4">
    <cellStyle name="Hipervínculo" xfId="2" builtinId="8"/>
    <cellStyle name="Millares" xfId="1" builtinId="3"/>
    <cellStyle name="Normal" xfId="0" builtinId="0"/>
    <cellStyle name="Normal_Mapeo procesos Stewart"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0F8ED29B-275D-4690-8BBC-84F7DFA9A6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1F8B0EE2-BCE4-4D3B-A905-FC5C2A9EF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8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4BB7E5C5-37F1-4320-8E24-08B9A7CD2D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27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031790C4-C547-471E-B5EC-2742258C94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44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Seguimientos%202020/Soporte%20Evidencias%202020_09%20Auditorias%20Externas/Correo%20de%20INTA%20-%20Re_%20Solicitud%20de%20informaci&#243;n_JP.pdf" TargetMode="External"/><Relationship Id="rId3" Type="http://schemas.openxmlformats.org/officeDocument/2006/relationships/hyperlink" Target="../../../../../Fanny/Downloads/Seguimiento%20de%20hallazgos%20de%20la%20Auditor&#237;a%20Externa.pdf" TargetMode="External"/><Relationship Id="rId7" Type="http://schemas.openxmlformats.org/officeDocument/2006/relationships/hyperlink" Target="../../../../../Fanny/Downloads/Seguimiento%20de%20hallazgos%20de%20la%20Auditor&#237;a%20Externa.pdf" TargetMode="External"/><Relationship Id="rId12" Type="http://schemas.openxmlformats.org/officeDocument/2006/relationships/drawing" Target="../drawings/drawing2.xml"/><Relationship Id="rId2" Type="http://schemas.openxmlformats.org/officeDocument/2006/relationships/hyperlink" Target="../../../../Seguimientos%202020/Soporte%20Evidencias%202020_09%20Auditorias%20Externas/Correo%20de%20INTA%20-%20Re_%20Solicitud%20de%20informaci&#243;n_JP.pdf" TargetMode="External"/><Relationship Id="rId1" Type="http://schemas.openxmlformats.org/officeDocument/2006/relationships/hyperlink" Target="../../../../../Fanny/Downloads/Seguimiento%20de%20hallazgos%20de%20la%20Auditor&#237;a%20Externa.pdf" TargetMode="External"/><Relationship Id="rId6" Type="http://schemas.openxmlformats.org/officeDocument/2006/relationships/hyperlink" Target="../../../../Seguimientos%202020/Soporte%20Evidencias%202020_09%20Auditorias%20Externas/Correo%20de%20INTA%20-%20Re_%20Solicitud%20de%20informaci&#243;n_JP.pdf" TargetMode="External"/><Relationship Id="rId11" Type="http://schemas.openxmlformats.org/officeDocument/2006/relationships/printerSettings" Target="../printerSettings/printerSettings2.bin"/><Relationship Id="rId5" Type="http://schemas.openxmlformats.org/officeDocument/2006/relationships/hyperlink" Target="../../../../../Fanny/Downloads/Seguimiento%20de%20hallazgos%20de%20la%20Auditor&#237;a%20Externa.pdf" TargetMode="External"/><Relationship Id="rId10" Type="http://schemas.openxmlformats.org/officeDocument/2006/relationships/hyperlink" Target="../../../../Seguimientos%202020/Soporte%20Evidencias%202020_09%20Auditorias%20Externas/Correo%20de%20INTA%20-%20Re_%20Solicitud%20de%20informaci&#243;n_JP.pdf" TargetMode="External"/><Relationship Id="rId4" Type="http://schemas.openxmlformats.org/officeDocument/2006/relationships/hyperlink" Target="../../../../Seguimientos%202020/Soporte%20Evidencias%202020_09%20Auditorias%20Externas/Correo%20de%20INTA%20-%20Re_%20Solicitud%20de%20informaci&#243;n_JP.pdf" TargetMode="External"/><Relationship Id="rId9" Type="http://schemas.openxmlformats.org/officeDocument/2006/relationships/hyperlink" Target="../../../../../Fanny/Downloads/Seguimiento%20de%20hallazgos%20de%20la%20Auditor&#237;a%20Externa.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3"/>
  <sheetViews>
    <sheetView showGridLines="0" tabSelected="1" zoomScaleNormal="100" zoomScaleSheetLayoutView="100" workbookViewId="0">
      <pane xSplit="5" ySplit="5" topLeftCell="W6" activePane="bottomRight" state="frozen"/>
      <selection pane="topRight" activeCell="F1" sqref="F1"/>
      <selection pane="bottomLeft" activeCell="A6" sqref="A6"/>
      <selection pane="bottomRight" activeCell="W1" sqref="W1"/>
    </sheetView>
  </sheetViews>
  <sheetFormatPr baseColWidth="10" defaultColWidth="11.453125" defaultRowHeight="12" x14ac:dyDescent="0.3"/>
  <cols>
    <col min="1" max="2" width="16.1796875" style="30" customWidth="1"/>
    <col min="3" max="3" width="21.7265625" style="32" customWidth="1"/>
    <col min="4" max="4" width="10.453125" style="33" customWidth="1"/>
    <col min="5" max="5" width="49.7265625" style="34" customWidth="1"/>
    <col min="6" max="6" width="33" style="21" customWidth="1"/>
    <col min="7" max="7" width="22.7265625" style="21" customWidth="1"/>
    <col min="8" max="8" width="61" style="6" customWidth="1"/>
    <col min="9" max="9" width="21.453125" style="6" customWidth="1"/>
    <col min="10" max="10" width="42.453125" style="6" customWidth="1"/>
    <col min="11" max="11" width="27.26953125" style="6" customWidth="1"/>
    <col min="12" max="12" width="52.1796875" style="6" customWidth="1"/>
    <col min="13" max="13" width="25.54296875" style="6" customWidth="1"/>
    <col min="14" max="14" width="42.453125" style="6" customWidth="1"/>
    <col min="15" max="15" width="29.81640625" style="6" customWidth="1"/>
    <col min="16" max="16" width="56.453125" style="6" customWidth="1"/>
    <col min="17" max="17" width="25.81640625" style="6" customWidth="1"/>
    <col min="18" max="18" width="55.1796875" style="6" customWidth="1"/>
    <col min="19" max="19" width="23.1796875" style="6" customWidth="1"/>
    <col min="20" max="20" width="56.453125" style="6" customWidth="1"/>
    <col min="21" max="21" width="25.81640625" style="6" customWidth="1"/>
    <col min="22" max="22" width="55.1796875" style="6" customWidth="1"/>
    <col min="23" max="23" width="23.1796875" style="6" customWidth="1"/>
    <col min="24" max="16384" width="11.453125" style="6"/>
  </cols>
  <sheetData>
    <row r="1" spans="1:23" s="4" customFormat="1" ht="15" customHeight="1" x14ac:dyDescent="0.3">
      <c r="A1" s="1" t="s">
        <v>0</v>
      </c>
      <c r="B1" s="1"/>
      <c r="C1" s="2"/>
      <c r="D1" s="3"/>
      <c r="F1" s="5"/>
      <c r="G1" s="5"/>
      <c r="H1" s="5"/>
      <c r="I1" s="5"/>
      <c r="J1" s="5"/>
      <c r="K1" s="5"/>
    </row>
    <row r="2" spans="1:23" s="4" customFormat="1" ht="15" customHeight="1" x14ac:dyDescent="0.3">
      <c r="A2" s="1" t="s">
        <v>188</v>
      </c>
      <c r="B2" s="1"/>
      <c r="C2" s="2"/>
      <c r="D2" s="3"/>
      <c r="F2" s="5"/>
      <c r="G2" s="5"/>
      <c r="H2" s="5"/>
      <c r="I2" s="5"/>
      <c r="J2" s="5"/>
      <c r="K2" s="5"/>
    </row>
    <row r="3" spans="1:23" s="4" customFormat="1" ht="15" customHeight="1" x14ac:dyDescent="0.3">
      <c r="A3" s="1" t="s">
        <v>1</v>
      </c>
      <c r="B3" s="1"/>
      <c r="C3" s="2"/>
      <c r="D3" s="3"/>
      <c r="F3" s="5"/>
      <c r="G3" s="5"/>
      <c r="H3" s="5"/>
      <c r="I3" s="5"/>
      <c r="J3" s="5"/>
      <c r="K3" s="5"/>
    </row>
    <row r="4" spans="1:23" s="4" customFormat="1" ht="16.5" customHeight="1" thickBot="1" x14ac:dyDescent="0.35">
      <c r="A4" s="7"/>
      <c r="B4" s="7"/>
      <c r="C4" s="7"/>
      <c r="D4" s="7"/>
      <c r="E4" s="7"/>
      <c r="F4" s="5"/>
      <c r="G4" s="5"/>
    </row>
    <row r="5" spans="1:23" s="17" customFormat="1" ht="56.25" customHeight="1" thickBot="1" x14ac:dyDescent="0.4">
      <c r="A5" s="8" t="s">
        <v>2</v>
      </c>
      <c r="B5" s="8" t="s">
        <v>3</v>
      </c>
      <c r="C5" s="8" t="s">
        <v>4</v>
      </c>
      <c r="D5" s="9" t="s">
        <v>5</v>
      </c>
      <c r="E5" s="10" t="s">
        <v>6</v>
      </c>
      <c r="F5" s="11" t="s">
        <v>7</v>
      </c>
      <c r="G5" s="11" t="s">
        <v>8</v>
      </c>
      <c r="H5" s="13" t="s">
        <v>16</v>
      </c>
      <c r="I5" s="15" t="s">
        <v>17</v>
      </c>
      <c r="J5" s="12" t="s">
        <v>11</v>
      </c>
      <c r="K5" s="16" t="s">
        <v>18</v>
      </c>
      <c r="L5" s="13" t="s">
        <v>72</v>
      </c>
      <c r="M5" s="15" t="s">
        <v>73</v>
      </c>
      <c r="N5" s="12" t="s">
        <v>11</v>
      </c>
      <c r="O5" s="16" t="s">
        <v>74</v>
      </c>
      <c r="P5" s="13" t="s">
        <v>122</v>
      </c>
      <c r="Q5" s="15" t="s">
        <v>134</v>
      </c>
      <c r="R5" s="12" t="s">
        <v>11</v>
      </c>
      <c r="S5" s="16" t="s">
        <v>123</v>
      </c>
      <c r="T5" s="13" t="s">
        <v>164</v>
      </c>
      <c r="U5" s="15" t="s">
        <v>167</v>
      </c>
      <c r="V5" s="12" t="s">
        <v>11</v>
      </c>
      <c r="W5" s="16" t="s">
        <v>166</v>
      </c>
    </row>
    <row r="6" spans="1:23" ht="175.5" customHeight="1" x14ac:dyDescent="0.3">
      <c r="A6" s="18" t="s">
        <v>19</v>
      </c>
      <c r="B6" s="18" t="s">
        <v>20</v>
      </c>
      <c r="C6" s="36" t="s">
        <v>21</v>
      </c>
      <c r="D6" s="19">
        <v>1</v>
      </c>
      <c r="E6" s="20" t="s">
        <v>22</v>
      </c>
      <c r="F6" s="39" t="s">
        <v>23</v>
      </c>
      <c r="G6" s="38" t="s">
        <v>25</v>
      </c>
      <c r="H6" s="37"/>
      <c r="I6" s="24"/>
      <c r="J6" s="25"/>
      <c r="K6" s="26"/>
      <c r="L6" s="25" t="s">
        <v>98</v>
      </c>
      <c r="M6" s="42" t="s">
        <v>103</v>
      </c>
      <c r="N6" s="25" t="s">
        <v>106</v>
      </c>
      <c r="O6" s="26" t="s">
        <v>103</v>
      </c>
      <c r="P6" s="25" t="s">
        <v>98</v>
      </c>
      <c r="Q6" s="42" t="s">
        <v>103</v>
      </c>
      <c r="R6" s="25" t="s">
        <v>124</v>
      </c>
      <c r="S6" s="26" t="s">
        <v>103</v>
      </c>
      <c r="T6" s="25" t="s">
        <v>172</v>
      </c>
      <c r="U6" s="42" t="s">
        <v>170</v>
      </c>
      <c r="V6" s="25" t="s">
        <v>172</v>
      </c>
      <c r="W6" s="26" t="s">
        <v>171</v>
      </c>
    </row>
    <row r="7" spans="1:23" ht="264" x14ac:dyDescent="0.3">
      <c r="A7" s="18" t="s">
        <v>19</v>
      </c>
      <c r="B7" s="18" t="s">
        <v>20</v>
      </c>
      <c r="C7" s="36" t="s">
        <v>120</v>
      </c>
      <c r="D7" s="19">
        <v>1</v>
      </c>
      <c r="E7" s="20" t="s">
        <v>24</v>
      </c>
      <c r="F7" s="39" t="s">
        <v>26</v>
      </c>
      <c r="G7" s="38">
        <v>43100</v>
      </c>
      <c r="H7" s="37"/>
      <c r="I7" s="24"/>
      <c r="J7" s="25"/>
      <c r="K7" s="26"/>
      <c r="L7" s="25" t="s">
        <v>98</v>
      </c>
      <c r="M7" s="27" t="s">
        <v>107</v>
      </c>
      <c r="N7" s="25" t="s">
        <v>106</v>
      </c>
      <c r="O7" s="26" t="s">
        <v>99</v>
      </c>
      <c r="P7" s="25" t="s">
        <v>125</v>
      </c>
      <c r="Q7" s="43" t="s">
        <v>107</v>
      </c>
      <c r="R7" s="25" t="s">
        <v>136</v>
      </c>
      <c r="S7" s="26" t="s">
        <v>99</v>
      </c>
      <c r="T7" s="25" t="s">
        <v>173</v>
      </c>
      <c r="U7" s="47" t="s">
        <v>107</v>
      </c>
      <c r="V7" s="25" t="s">
        <v>174</v>
      </c>
      <c r="W7" s="48" t="s">
        <v>99</v>
      </c>
    </row>
    <row r="8" spans="1:23" ht="246.75" customHeight="1" x14ac:dyDescent="0.3">
      <c r="A8" s="18" t="s">
        <v>19</v>
      </c>
      <c r="B8" s="18" t="s">
        <v>20</v>
      </c>
      <c r="C8" s="36" t="s">
        <v>29</v>
      </c>
      <c r="D8" s="19">
        <v>1</v>
      </c>
      <c r="E8" s="20" t="s">
        <v>30</v>
      </c>
      <c r="F8" s="39" t="s">
        <v>26</v>
      </c>
      <c r="G8" s="38" t="s">
        <v>25</v>
      </c>
      <c r="H8" s="37"/>
      <c r="I8" s="24"/>
      <c r="J8" s="25"/>
      <c r="K8" s="26"/>
      <c r="L8" s="25" t="s">
        <v>98</v>
      </c>
      <c r="M8" s="27" t="s">
        <v>103</v>
      </c>
      <c r="N8" s="25" t="s">
        <v>106</v>
      </c>
      <c r="O8" s="26" t="s">
        <v>103</v>
      </c>
      <c r="P8" s="45" t="s">
        <v>126</v>
      </c>
      <c r="Q8" s="27" t="s">
        <v>103</v>
      </c>
      <c r="R8" s="25" t="s">
        <v>137</v>
      </c>
      <c r="S8" s="26" t="s">
        <v>103</v>
      </c>
      <c r="T8" s="49" t="s">
        <v>175</v>
      </c>
      <c r="U8" s="27" t="s">
        <v>103</v>
      </c>
      <c r="V8" s="49" t="s">
        <v>176</v>
      </c>
      <c r="W8" s="48" t="s">
        <v>177</v>
      </c>
    </row>
    <row r="9" spans="1:23" ht="144" x14ac:dyDescent="0.3">
      <c r="A9" s="18" t="s">
        <v>19</v>
      </c>
      <c r="B9" s="18" t="s">
        <v>20</v>
      </c>
      <c r="C9" s="36" t="s">
        <v>31</v>
      </c>
      <c r="D9" s="19">
        <v>1</v>
      </c>
      <c r="E9" s="20" t="s">
        <v>32</v>
      </c>
      <c r="F9" s="39" t="s">
        <v>33</v>
      </c>
      <c r="G9" s="38" t="s">
        <v>25</v>
      </c>
      <c r="H9" s="37"/>
      <c r="I9" s="24"/>
      <c r="J9" s="25"/>
      <c r="K9" s="26"/>
      <c r="L9" s="25" t="s">
        <v>98</v>
      </c>
      <c r="M9" s="27" t="s">
        <v>103</v>
      </c>
      <c r="N9" s="25" t="s">
        <v>106</v>
      </c>
      <c r="O9" s="26" t="s">
        <v>103</v>
      </c>
      <c r="P9" s="25" t="s">
        <v>98</v>
      </c>
      <c r="Q9" s="27" t="s">
        <v>103</v>
      </c>
      <c r="R9" s="25" t="s">
        <v>124</v>
      </c>
      <c r="S9" s="26" t="s">
        <v>103</v>
      </c>
      <c r="T9" s="25" t="s">
        <v>178</v>
      </c>
      <c r="U9" s="27" t="s">
        <v>103</v>
      </c>
      <c r="V9" s="49" t="s">
        <v>176</v>
      </c>
      <c r="W9" s="48" t="s">
        <v>103</v>
      </c>
    </row>
    <row r="10" spans="1:23" ht="120" x14ac:dyDescent="0.3">
      <c r="A10" s="18" t="s">
        <v>49</v>
      </c>
      <c r="B10" s="18" t="s">
        <v>77</v>
      </c>
      <c r="C10" s="36" t="s">
        <v>62</v>
      </c>
      <c r="D10" s="19">
        <v>1</v>
      </c>
      <c r="E10" s="20" t="s">
        <v>63</v>
      </c>
      <c r="F10" s="39" t="s">
        <v>64</v>
      </c>
      <c r="G10" s="38" t="s">
        <v>97</v>
      </c>
      <c r="H10" s="37"/>
      <c r="I10" s="24"/>
      <c r="J10" s="25"/>
      <c r="K10" s="26"/>
      <c r="L10" s="25" t="s">
        <v>108</v>
      </c>
      <c r="M10" s="27" t="s">
        <v>103</v>
      </c>
      <c r="N10" s="25" t="s">
        <v>106</v>
      </c>
      <c r="O10" s="26" t="s">
        <v>103</v>
      </c>
      <c r="P10" s="44" t="s">
        <v>128</v>
      </c>
      <c r="Q10" s="27" t="s">
        <v>103</v>
      </c>
      <c r="R10" s="25" t="s">
        <v>129</v>
      </c>
      <c r="S10" s="26" t="s">
        <v>103</v>
      </c>
      <c r="T10" s="25" t="s">
        <v>179</v>
      </c>
      <c r="U10" s="27" t="s">
        <v>103</v>
      </c>
      <c r="V10" s="25" t="s">
        <v>129</v>
      </c>
      <c r="W10" s="48" t="s">
        <v>180</v>
      </c>
    </row>
    <row r="11" spans="1:23" ht="120" x14ac:dyDescent="0.3">
      <c r="A11" s="18" t="s">
        <v>49</v>
      </c>
      <c r="B11" s="18" t="s">
        <v>77</v>
      </c>
      <c r="C11" s="36" t="s">
        <v>66</v>
      </c>
      <c r="D11" s="19">
        <v>1</v>
      </c>
      <c r="E11" s="20" t="s">
        <v>67</v>
      </c>
      <c r="F11" s="39" t="s">
        <v>64</v>
      </c>
      <c r="G11" s="38" t="s">
        <v>97</v>
      </c>
      <c r="H11" s="37"/>
      <c r="I11" s="24"/>
      <c r="J11" s="25"/>
      <c r="K11" s="26"/>
      <c r="L11" s="41" t="s">
        <v>85</v>
      </c>
      <c r="M11" s="27" t="s">
        <v>103</v>
      </c>
      <c r="N11" s="25" t="s">
        <v>106</v>
      </c>
      <c r="O11" s="26" t="s">
        <v>103</v>
      </c>
      <c r="P11" s="44" t="s">
        <v>130</v>
      </c>
      <c r="Q11" s="27" t="s">
        <v>103</v>
      </c>
      <c r="R11" s="25" t="s">
        <v>129</v>
      </c>
      <c r="S11" s="26" t="s">
        <v>103</v>
      </c>
      <c r="T11" s="25" t="s">
        <v>181</v>
      </c>
      <c r="U11" s="27" t="s">
        <v>170</v>
      </c>
      <c r="V11" s="25" t="s">
        <v>182</v>
      </c>
      <c r="W11" s="48">
        <v>45473</v>
      </c>
    </row>
    <row r="12" spans="1:23" ht="156" x14ac:dyDescent="0.3">
      <c r="A12" s="18" t="s">
        <v>49</v>
      </c>
      <c r="B12" s="18" t="s">
        <v>77</v>
      </c>
      <c r="C12" s="36" t="s">
        <v>68</v>
      </c>
      <c r="D12" s="19">
        <v>1</v>
      </c>
      <c r="E12" s="20" t="s">
        <v>69</v>
      </c>
      <c r="F12" s="39" t="s">
        <v>64</v>
      </c>
      <c r="G12" s="38" t="s">
        <v>97</v>
      </c>
      <c r="H12" s="37"/>
      <c r="I12" s="24"/>
      <c r="J12" s="25"/>
      <c r="K12" s="26"/>
      <c r="L12" s="41" t="s">
        <v>86</v>
      </c>
      <c r="M12" s="27" t="s">
        <v>103</v>
      </c>
      <c r="N12" s="25" t="s">
        <v>106</v>
      </c>
      <c r="O12" s="26" t="s">
        <v>103</v>
      </c>
      <c r="P12" s="44" t="s">
        <v>131</v>
      </c>
      <c r="Q12" s="27" t="s">
        <v>103</v>
      </c>
      <c r="R12" s="25" t="s">
        <v>138</v>
      </c>
      <c r="S12" s="26" t="s">
        <v>103</v>
      </c>
      <c r="T12" s="25" t="s">
        <v>183</v>
      </c>
      <c r="U12" s="27" t="s">
        <v>170</v>
      </c>
      <c r="V12" s="25" t="s">
        <v>184</v>
      </c>
      <c r="W12" s="48">
        <v>44926</v>
      </c>
    </row>
    <row r="13" spans="1:23" ht="153.75" customHeight="1" thickBot="1" x14ac:dyDescent="0.35">
      <c r="A13" s="18" t="s">
        <v>49</v>
      </c>
      <c r="B13" s="18" t="s">
        <v>77</v>
      </c>
      <c r="C13" s="36" t="s">
        <v>71</v>
      </c>
      <c r="D13" s="19">
        <v>1</v>
      </c>
      <c r="E13" s="20" t="s">
        <v>92</v>
      </c>
      <c r="F13" s="39" t="s">
        <v>64</v>
      </c>
      <c r="G13" s="38" t="s">
        <v>97</v>
      </c>
      <c r="H13" s="37"/>
      <c r="I13" s="24"/>
      <c r="J13" s="25"/>
      <c r="K13" s="26"/>
      <c r="L13" s="41" t="s">
        <v>87</v>
      </c>
      <c r="M13" s="27" t="s">
        <v>103</v>
      </c>
      <c r="N13" s="25" t="s">
        <v>106</v>
      </c>
      <c r="O13" s="26" t="s">
        <v>103</v>
      </c>
      <c r="P13" s="44" t="s">
        <v>132</v>
      </c>
      <c r="Q13" s="27" t="s">
        <v>103</v>
      </c>
      <c r="R13" s="25" t="s">
        <v>133</v>
      </c>
      <c r="S13" s="26" t="s">
        <v>103</v>
      </c>
      <c r="T13" s="25" t="s">
        <v>185</v>
      </c>
      <c r="U13" s="27" t="s">
        <v>186</v>
      </c>
      <c r="V13" s="25" t="s">
        <v>185</v>
      </c>
      <c r="W13" s="48" t="s">
        <v>186</v>
      </c>
    </row>
    <row r="14" spans="1:23" ht="21.5" thickBot="1" x14ac:dyDescent="0.55000000000000004">
      <c r="A14" s="50" t="s">
        <v>13</v>
      </c>
      <c r="B14" s="51"/>
      <c r="C14" s="52"/>
      <c r="D14" s="28">
        <f>SUM(D6:D13)</f>
        <v>8</v>
      </c>
      <c r="E14" s="29"/>
      <c r="F14" s="29"/>
      <c r="G14" s="29"/>
      <c r="H14" s="29"/>
      <c r="I14" s="29"/>
      <c r="J14" s="29"/>
      <c r="K14" s="29"/>
      <c r="L14" s="29"/>
      <c r="M14" s="29"/>
      <c r="N14" s="29"/>
      <c r="O14" s="29"/>
      <c r="P14" s="29"/>
      <c r="Q14" s="29"/>
      <c r="R14" s="29"/>
      <c r="S14" s="29"/>
      <c r="T14" s="29"/>
      <c r="U14" s="29"/>
      <c r="V14" s="29"/>
      <c r="W14" s="29"/>
    </row>
    <row r="15" spans="1:23" ht="18.5" x14ac:dyDescent="0.45">
      <c r="B15" s="31"/>
      <c r="K15" s="35"/>
      <c r="O15" s="35"/>
    </row>
    <row r="16" spans="1:23" ht="18.5" x14ac:dyDescent="0.45">
      <c r="B16" s="31"/>
      <c r="K16" s="35"/>
      <c r="O16" s="35"/>
    </row>
    <row r="17" spans="2:15" ht="18.5" x14ac:dyDescent="0.45">
      <c r="B17" s="31"/>
      <c r="K17" s="35"/>
      <c r="O17" s="35"/>
    </row>
    <row r="18" spans="2:15" ht="18.5" x14ac:dyDescent="0.45">
      <c r="K18" s="35"/>
      <c r="O18" s="35"/>
    </row>
    <row r="19" spans="2:15" ht="18.5" x14ac:dyDescent="0.45">
      <c r="K19" s="35"/>
      <c r="O19" s="35"/>
    </row>
    <row r="20" spans="2:15" ht="18.5" x14ac:dyDescent="0.45">
      <c r="K20" s="35"/>
      <c r="O20" s="35"/>
    </row>
    <row r="21" spans="2:15" ht="18.5" x14ac:dyDescent="0.45">
      <c r="K21" s="35"/>
      <c r="O21" s="35"/>
    </row>
    <row r="22" spans="2:15" ht="18.5" x14ac:dyDescent="0.45">
      <c r="K22" s="35"/>
      <c r="O22" s="35"/>
    </row>
    <row r="23" spans="2:15" ht="18.5" x14ac:dyDescent="0.45">
      <c r="K23" s="35"/>
      <c r="O23" s="35"/>
    </row>
    <row r="24" spans="2:15" ht="18.5" x14ac:dyDescent="0.45">
      <c r="K24" s="35"/>
      <c r="O24" s="35"/>
    </row>
    <row r="25" spans="2:15" ht="18.5" x14ac:dyDescent="0.45">
      <c r="K25" s="35"/>
      <c r="O25" s="35"/>
    </row>
    <row r="26" spans="2:15" ht="18.5" x14ac:dyDescent="0.45">
      <c r="K26" s="35"/>
      <c r="O26" s="35"/>
    </row>
    <row r="27" spans="2:15" ht="18.5" x14ac:dyDescent="0.45">
      <c r="K27" s="35"/>
      <c r="O27" s="35"/>
    </row>
    <row r="28" spans="2:15" ht="18.5" x14ac:dyDescent="0.45">
      <c r="K28" s="35"/>
      <c r="O28" s="35"/>
    </row>
    <row r="29" spans="2:15" ht="18.5" x14ac:dyDescent="0.45">
      <c r="K29" s="35"/>
      <c r="O29" s="35"/>
    </row>
    <row r="30" spans="2:15" ht="18.5" x14ac:dyDescent="0.45">
      <c r="K30" s="35"/>
      <c r="O30" s="35"/>
    </row>
    <row r="31" spans="2:15" ht="18.5" x14ac:dyDescent="0.45">
      <c r="K31" s="35"/>
      <c r="O31" s="35"/>
    </row>
    <row r="32" spans="2:15" ht="18.5" x14ac:dyDescent="0.45">
      <c r="K32" s="35"/>
      <c r="O32" s="35"/>
    </row>
    <row r="33" spans="11:15" ht="18.5" x14ac:dyDescent="0.45">
      <c r="K33" s="35"/>
      <c r="O33" s="35"/>
    </row>
    <row r="34" spans="11:15" ht="18.5" x14ac:dyDescent="0.45">
      <c r="K34" s="35"/>
      <c r="O34" s="35"/>
    </row>
    <row r="35" spans="11:15" ht="18.5" x14ac:dyDescent="0.45">
      <c r="K35" s="35"/>
      <c r="O35" s="35"/>
    </row>
    <row r="36" spans="11:15" ht="18.5" x14ac:dyDescent="0.45">
      <c r="K36" s="35"/>
      <c r="O36" s="35"/>
    </row>
    <row r="37" spans="11:15" ht="18.5" x14ac:dyDescent="0.45">
      <c r="K37" s="35"/>
      <c r="O37" s="35"/>
    </row>
    <row r="38" spans="11:15" ht="18.5" x14ac:dyDescent="0.45">
      <c r="K38" s="35"/>
      <c r="O38" s="35"/>
    </row>
    <row r="39" spans="11:15" ht="18.5" x14ac:dyDescent="0.45">
      <c r="K39" s="35"/>
      <c r="O39" s="35"/>
    </row>
    <row r="40" spans="11:15" ht="18.5" x14ac:dyDescent="0.45">
      <c r="K40" s="35"/>
      <c r="O40" s="35"/>
    </row>
    <row r="41" spans="11:15" ht="18.5" x14ac:dyDescent="0.45">
      <c r="K41" s="35"/>
      <c r="O41" s="35"/>
    </row>
    <row r="42" spans="11:15" ht="18.5" x14ac:dyDescent="0.45">
      <c r="K42" s="35"/>
      <c r="O42" s="35"/>
    </row>
    <row r="43" spans="11:15" ht="18.5" x14ac:dyDescent="0.45">
      <c r="K43" s="35"/>
      <c r="O43" s="35"/>
    </row>
    <row r="44" spans="11:15" ht="18.5" x14ac:dyDescent="0.45">
      <c r="K44" s="35"/>
      <c r="O44" s="35"/>
    </row>
    <row r="45" spans="11:15" ht="18.5" x14ac:dyDescent="0.45">
      <c r="K45" s="35"/>
      <c r="O45" s="35"/>
    </row>
    <row r="46" spans="11:15" ht="18.5" x14ac:dyDescent="0.45">
      <c r="K46" s="35"/>
      <c r="O46" s="35"/>
    </row>
    <row r="47" spans="11:15" ht="18.5" x14ac:dyDescent="0.45">
      <c r="K47" s="35"/>
      <c r="O47" s="35"/>
    </row>
    <row r="48" spans="11:15" ht="18.5" x14ac:dyDescent="0.45">
      <c r="K48" s="35"/>
      <c r="O48" s="35"/>
    </row>
    <row r="49" spans="11:15" ht="18.5" x14ac:dyDescent="0.45">
      <c r="K49" s="35"/>
      <c r="O49" s="35"/>
    </row>
    <row r="50" spans="11:15" ht="18.5" x14ac:dyDescent="0.45">
      <c r="K50" s="35"/>
      <c r="O50" s="35"/>
    </row>
    <row r="51" spans="11:15" ht="18.5" x14ac:dyDescent="0.45">
      <c r="K51" s="35"/>
      <c r="O51" s="35"/>
    </row>
    <row r="52" spans="11:15" ht="18.5" x14ac:dyDescent="0.45">
      <c r="K52" s="35"/>
      <c r="O52" s="35"/>
    </row>
    <row r="53" spans="11:15" ht="18.5" x14ac:dyDescent="0.45">
      <c r="K53" s="35"/>
      <c r="O53" s="35"/>
    </row>
    <row r="54" spans="11:15" ht="18.5" x14ac:dyDescent="0.45">
      <c r="K54" s="35"/>
      <c r="O54" s="35"/>
    </row>
    <row r="55" spans="11:15" ht="18.5" x14ac:dyDescent="0.45">
      <c r="K55" s="35"/>
      <c r="O55" s="35"/>
    </row>
    <row r="56" spans="11:15" ht="18.5" x14ac:dyDescent="0.45">
      <c r="K56" s="35"/>
      <c r="O56" s="35"/>
    </row>
    <row r="57" spans="11:15" ht="18.5" x14ac:dyDescent="0.45">
      <c r="K57" s="35"/>
      <c r="O57" s="35"/>
    </row>
    <row r="58" spans="11:15" ht="18.5" x14ac:dyDescent="0.45">
      <c r="K58" s="35"/>
      <c r="O58" s="35"/>
    </row>
    <row r="59" spans="11:15" ht="18.5" x14ac:dyDescent="0.45">
      <c r="K59" s="35"/>
      <c r="O59" s="35"/>
    </row>
    <row r="60" spans="11:15" ht="18.5" x14ac:dyDescent="0.45">
      <c r="K60" s="35"/>
      <c r="O60" s="35"/>
    </row>
    <row r="61" spans="11:15" ht="18.5" x14ac:dyDescent="0.45">
      <c r="K61" s="35"/>
      <c r="O61" s="35"/>
    </row>
    <row r="62" spans="11:15" ht="18.5" x14ac:dyDescent="0.45">
      <c r="K62" s="35"/>
      <c r="O62" s="35"/>
    </row>
    <row r="63" spans="11:15" ht="18.5" x14ac:dyDescent="0.45">
      <c r="K63" s="35"/>
      <c r="O63" s="35"/>
    </row>
    <row r="64" spans="11:15" ht="18.5" x14ac:dyDescent="0.45">
      <c r="K64" s="35"/>
      <c r="O64" s="35"/>
    </row>
    <row r="65" spans="11:15" ht="18.5" x14ac:dyDescent="0.45">
      <c r="K65" s="35"/>
      <c r="O65" s="35"/>
    </row>
    <row r="66" spans="11:15" ht="18.5" x14ac:dyDescent="0.45">
      <c r="K66" s="35"/>
      <c r="O66" s="35"/>
    </row>
    <row r="67" spans="11:15" ht="18.5" x14ac:dyDescent="0.45">
      <c r="K67" s="35"/>
      <c r="O67" s="35"/>
    </row>
    <row r="68" spans="11:15" ht="18.5" x14ac:dyDescent="0.45">
      <c r="K68" s="35"/>
      <c r="O68" s="35"/>
    </row>
    <row r="69" spans="11:15" ht="18.5" x14ac:dyDescent="0.45">
      <c r="K69" s="35"/>
      <c r="O69" s="35"/>
    </row>
    <row r="70" spans="11:15" ht="18.5" x14ac:dyDescent="0.45">
      <c r="K70" s="35"/>
      <c r="O70" s="35"/>
    </row>
    <row r="71" spans="11:15" ht="18.5" x14ac:dyDescent="0.45">
      <c r="K71" s="35"/>
      <c r="O71" s="35"/>
    </row>
    <row r="72" spans="11:15" ht="18.5" x14ac:dyDescent="0.45">
      <c r="K72" s="35"/>
      <c r="O72" s="35"/>
    </row>
    <row r="73" spans="11:15" ht="18.5" x14ac:dyDescent="0.45">
      <c r="K73" s="35"/>
      <c r="O73" s="35"/>
    </row>
    <row r="74" spans="11:15" ht="18.5" x14ac:dyDescent="0.45">
      <c r="K74" s="35"/>
      <c r="O74" s="35"/>
    </row>
    <row r="75" spans="11:15" ht="18.5" x14ac:dyDescent="0.45">
      <c r="K75" s="35"/>
      <c r="O75" s="35"/>
    </row>
    <row r="76" spans="11:15" ht="18.5" x14ac:dyDescent="0.45">
      <c r="K76" s="35"/>
      <c r="O76" s="35"/>
    </row>
    <row r="77" spans="11:15" ht="18.5" x14ac:dyDescent="0.45">
      <c r="K77" s="35"/>
      <c r="O77" s="35"/>
    </row>
    <row r="78" spans="11:15" ht="18.5" x14ac:dyDescent="0.45">
      <c r="K78" s="35"/>
      <c r="O78" s="35"/>
    </row>
    <row r="79" spans="11:15" ht="18.5" x14ac:dyDescent="0.45">
      <c r="K79" s="35"/>
      <c r="O79" s="35"/>
    </row>
    <row r="80" spans="11:15" ht="18.5" x14ac:dyDescent="0.45">
      <c r="K80" s="35"/>
      <c r="O80" s="35"/>
    </row>
    <row r="81" spans="11:15" ht="18.5" x14ac:dyDescent="0.45">
      <c r="K81" s="35"/>
      <c r="O81" s="35"/>
    </row>
    <row r="82" spans="11:15" ht="18.5" x14ac:dyDescent="0.45">
      <c r="K82" s="35"/>
      <c r="O82" s="35"/>
    </row>
    <row r="83" spans="11:15" ht="18.5" x14ac:dyDescent="0.45">
      <c r="K83" s="35"/>
      <c r="O83" s="35"/>
    </row>
    <row r="84" spans="11:15" ht="18.5" x14ac:dyDescent="0.45">
      <c r="K84" s="35"/>
      <c r="O84" s="35"/>
    </row>
    <row r="85" spans="11:15" ht="18.5" x14ac:dyDescent="0.45">
      <c r="K85" s="35"/>
      <c r="O85" s="35"/>
    </row>
    <row r="86" spans="11:15" ht="18.5" x14ac:dyDescent="0.45">
      <c r="K86" s="35"/>
      <c r="O86" s="35"/>
    </row>
    <row r="87" spans="11:15" ht="18.5" x14ac:dyDescent="0.45">
      <c r="K87" s="35"/>
      <c r="O87" s="35"/>
    </row>
    <row r="88" spans="11:15" ht="18.5" x14ac:dyDescent="0.45">
      <c r="K88" s="35"/>
      <c r="O88" s="35"/>
    </row>
    <row r="89" spans="11:15" ht="18.5" x14ac:dyDescent="0.45">
      <c r="K89" s="35"/>
      <c r="O89" s="35"/>
    </row>
    <row r="90" spans="11:15" ht="18.5" x14ac:dyDescent="0.45">
      <c r="K90" s="35"/>
      <c r="O90" s="35"/>
    </row>
    <row r="91" spans="11:15" ht="18.5" x14ac:dyDescent="0.45">
      <c r="K91" s="35"/>
      <c r="O91" s="35"/>
    </row>
    <row r="92" spans="11:15" ht="18.5" x14ac:dyDescent="0.45">
      <c r="K92" s="35"/>
      <c r="O92" s="35"/>
    </row>
    <row r="93" spans="11:15" ht="18.5" x14ac:dyDescent="0.45">
      <c r="K93" s="35"/>
      <c r="O93" s="35"/>
    </row>
    <row r="94" spans="11:15" ht="18.5" x14ac:dyDescent="0.45">
      <c r="K94" s="35"/>
      <c r="O94" s="35"/>
    </row>
    <row r="95" spans="11:15" ht="18.5" x14ac:dyDescent="0.45">
      <c r="K95" s="35"/>
      <c r="O95" s="35"/>
    </row>
    <row r="96" spans="11:15" ht="18.5" x14ac:dyDescent="0.45">
      <c r="K96" s="35"/>
      <c r="O96" s="35"/>
    </row>
    <row r="97" spans="11:15" ht="18.5" x14ac:dyDescent="0.45">
      <c r="K97" s="35"/>
      <c r="O97" s="35"/>
    </row>
    <row r="98" spans="11:15" ht="18.5" x14ac:dyDescent="0.45">
      <c r="K98" s="35"/>
      <c r="O98" s="35"/>
    </row>
    <row r="99" spans="11:15" ht="18.5" x14ac:dyDescent="0.45">
      <c r="K99" s="35"/>
      <c r="O99" s="35"/>
    </row>
    <row r="100" spans="11:15" ht="18.5" x14ac:dyDescent="0.45">
      <c r="K100" s="35"/>
      <c r="O100" s="35"/>
    </row>
    <row r="101" spans="11:15" ht="18.5" x14ac:dyDescent="0.45">
      <c r="K101" s="35"/>
      <c r="O101" s="35"/>
    </row>
    <row r="102" spans="11:15" ht="18.5" x14ac:dyDescent="0.45">
      <c r="K102" s="35"/>
      <c r="O102" s="35"/>
    </row>
    <row r="103" spans="11:15" ht="18.5" x14ac:dyDescent="0.45">
      <c r="K103" s="35"/>
      <c r="O103" s="35"/>
    </row>
    <row r="104" spans="11:15" ht="18.5" x14ac:dyDescent="0.45">
      <c r="K104" s="35"/>
      <c r="O104" s="35"/>
    </row>
    <row r="105" spans="11:15" ht="18.5" x14ac:dyDescent="0.45">
      <c r="K105" s="35"/>
      <c r="O105" s="35"/>
    </row>
    <row r="106" spans="11:15" ht="18.5" x14ac:dyDescent="0.45">
      <c r="K106" s="35"/>
      <c r="O106" s="35"/>
    </row>
    <row r="107" spans="11:15" ht="18.5" x14ac:dyDescent="0.45">
      <c r="K107" s="35"/>
      <c r="O107" s="35"/>
    </row>
    <row r="108" spans="11:15" ht="18.5" x14ac:dyDescent="0.45">
      <c r="K108" s="35"/>
      <c r="O108" s="35"/>
    </row>
    <row r="109" spans="11:15" ht="18.5" x14ac:dyDescent="0.45">
      <c r="K109" s="35"/>
      <c r="O109" s="35"/>
    </row>
    <row r="110" spans="11:15" ht="18.5" x14ac:dyDescent="0.45">
      <c r="K110" s="35"/>
      <c r="O110" s="35"/>
    </row>
    <row r="111" spans="11:15" ht="18.5" x14ac:dyDescent="0.45">
      <c r="K111" s="35"/>
      <c r="O111" s="35"/>
    </row>
    <row r="112" spans="11:15" ht="18.5" x14ac:dyDescent="0.45">
      <c r="K112" s="35"/>
      <c r="O112" s="35"/>
    </row>
    <row r="113" spans="11:15" ht="18.5" x14ac:dyDescent="0.45">
      <c r="K113" s="35"/>
      <c r="O113" s="35"/>
    </row>
    <row r="114" spans="11:15" ht="18.5" x14ac:dyDescent="0.45">
      <c r="K114" s="35"/>
      <c r="O114" s="35"/>
    </row>
    <row r="115" spans="11:15" ht="18.5" x14ac:dyDescent="0.45">
      <c r="K115" s="35"/>
    </row>
    <row r="116" spans="11:15" ht="18.5" x14ac:dyDescent="0.45">
      <c r="K116" s="35"/>
    </row>
    <row r="117" spans="11:15" ht="18.5" x14ac:dyDescent="0.45">
      <c r="K117" s="35"/>
    </row>
    <row r="118" spans="11:15" ht="18.5" x14ac:dyDescent="0.45">
      <c r="K118" s="35"/>
    </row>
    <row r="119" spans="11:15" ht="18.5" x14ac:dyDescent="0.45">
      <c r="K119" s="35"/>
    </row>
    <row r="120" spans="11:15" ht="18.5" x14ac:dyDescent="0.45">
      <c r="K120" s="35"/>
    </row>
    <row r="121" spans="11:15" ht="18.5" x14ac:dyDescent="0.45">
      <c r="K121" s="35"/>
    </row>
    <row r="122" spans="11:15" ht="18.5" x14ac:dyDescent="0.45">
      <c r="K122" s="35"/>
    </row>
    <row r="123" spans="11:15" ht="18.5" x14ac:dyDescent="0.45">
      <c r="K123" s="35"/>
    </row>
  </sheetData>
  <autoFilter ref="A5:W14" xr:uid="{00000000-0009-0000-0000-000000000000}"/>
  <mergeCells count="1">
    <mergeCell ref="A14:C14"/>
  </mergeCells>
  <conditionalFormatting sqref="M13">
    <cfRule type="colorScale" priority="11">
      <colorScale>
        <cfvo type="min"/>
        <cfvo type="percentile" val="50"/>
        <cfvo type="max"/>
        <color rgb="FFF8696B"/>
        <color rgb="FFFFEB84"/>
        <color rgb="FF63BE7B"/>
      </colorScale>
    </cfRule>
  </conditionalFormatting>
  <conditionalFormatting sqref="Q13">
    <cfRule type="colorScale" priority="5">
      <colorScale>
        <cfvo type="min"/>
        <cfvo type="percentile" val="50"/>
        <cfvo type="max"/>
        <color rgb="FFF8696B"/>
        <color rgb="FFFFEB84"/>
        <color rgb="FF63BE7B"/>
      </colorScale>
    </cfRule>
  </conditionalFormatting>
  <conditionalFormatting sqref="U13">
    <cfRule type="colorScale" priority="1">
      <colorScale>
        <cfvo type="min"/>
        <cfvo type="percentile" val="50"/>
        <cfvo type="max"/>
        <color rgb="FFF8696B"/>
        <color rgb="FFFFEB84"/>
        <color rgb="FF63BE7B"/>
      </colorScale>
    </cfRule>
  </conditionalFormatting>
  <conditionalFormatting sqref="M10:M12">
    <cfRule type="colorScale" priority="117">
      <colorScale>
        <cfvo type="min"/>
        <cfvo type="percentile" val="50"/>
        <cfvo type="max"/>
        <color rgb="FFF8696B"/>
        <color rgb="FFFFEB84"/>
        <color rgb="FF63BE7B"/>
      </colorScale>
    </cfRule>
  </conditionalFormatting>
  <conditionalFormatting sqref="Q10:Q12">
    <cfRule type="colorScale" priority="118">
      <colorScale>
        <cfvo type="min"/>
        <cfvo type="percentile" val="50"/>
        <cfvo type="max"/>
        <color rgb="FFF8696B"/>
        <color rgb="FFFFEB84"/>
        <color rgb="FF63BE7B"/>
      </colorScale>
    </cfRule>
  </conditionalFormatting>
  <conditionalFormatting sqref="U10:U12">
    <cfRule type="colorScale" priority="119">
      <colorScale>
        <cfvo type="min"/>
        <cfvo type="percentile" val="50"/>
        <cfvo type="max"/>
        <color rgb="FFF8696B"/>
        <color rgb="FFFFEB84"/>
        <color rgb="FF63BE7B"/>
      </colorScale>
    </cfRule>
  </conditionalFormatting>
  <conditionalFormatting sqref="M7:M9">
    <cfRule type="colorScale" priority="120">
      <colorScale>
        <cfvo type="min"/>
        <cfvo type="percentile" val="50"/>
        <cfvo type="max"/>
        <color rgb="FFF8696B"/>
        <color rgb="FFFFEB84"/>
        <color rgb="FF63BE7B"/>
      </colorScale>
    </cfRule>
  </conditionalFormatting>
  <conditionalFormatting sqref="Q7:Q9">
    <cfRule type="colorScale" priority="121">
      <colorScale>
        <cfvo type="min"/>
        <cfvo type="percentile" val="50"/>
        <cfvo type="max"/>
        <color rgb="FFF8696B"/>
        <color rgb="FFFFEB84"/>
        <color rgb="FF63BE7B"/>
      </colorScale>
    </cfRule>
  </conditionalFormatting>
  <conditionalFormatting sqref="U7:U9">
    <cfRule type="colorScale" priority="122">
      <colorScale>
        <cfvo type="min"/>
        <cfvo type="percentile" val="50"/>
        <cfvo type="max"/>
        <color rgb="FFF8696B"/>
        <color rgb="FFFFEB84"/>
        <color rgb="FF63BE7B"/>
      </colorScale>
    </cfRule>
  </conditionalFormatting>
  <conditionalFormatting sqref="I6:I13">
    <cfRule type="colorScale" priority="124">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5"/>
  <sheetViews>
    <sheetView showGridLines="0" zoomScale="110" zoomScaleNormal="110" workbookViewId="0">
      <pane xSplit="5" ySplit="5" topLeftCell="Z6" activePane="bottomRight" state="frozen"/>
      <selection pane="topRight" activeCell="F1" sqref="F1"/>
      <selection pane="bottomLeft" activeCell="A6" sqref="A6"/>
      <selection pane="bottomRight" activeCell="Z5" sqref="Z5"/>
    </sheetView>
  </sheetViews>
  <sheetFormatPr baseColWidth="10" defaultColWidth="11.453125" defaultRowHeight="12" outlineLevelCol="1" x14ac:dyDescent="0.3"/>
  <cols>
    <col min="1" max="2" width="16.1796875" style="30" customWidth="1"/>
    <col min="3" max="3" width="28.453125" style="32" customWidth="1"/>
    <col min="4" max="4" width="10.453125" style="33" customWidth="1"/>
    <col min="5" max="5" width="49.26953125" style="34" customWidth="1"/>
    <col min="6" max="6" width="39.26953125" style="21" customWidth="1"/>
    <col min="7" max="7" width="22.7265625" style="21" customWidth="1"/>
    <col min="8" max="8" width="61" style="6" hidden="1" customWidth="1" outlineLevel="1"/>
    <col min="9" max="11" width="20.26953125" style="6" hidden="1" customWidth="1" outlineLevel="1"/>
    <col min="12" max="12" width="21.453125" style="6" hidden="1" customWidth="1" outlineLevel="1"/>
    <col min="13" max="13" width="42.453125" style="6" hidden="1" customWidth="1" outlineLevel="1"/>
    <col min="14" max="14" width="27.26953125" style="6" hidden="1" customWidth="1" outlineLevel="1"/>
    <col min="15" max="15" width="52.1796875" style="6" customWidth="1" collapsed="1"/>
    <col min="16" max="16" width="25.54296875" style="6" customWidth="1"/>
    <col min="17" max="17" width="42.453125" style="6" customWidth="1"/>
    <col min="18" max="18" width="23.7265625" style="6" customWidth="1"/>
    <col min="19" max="19" width="56" style="6" customWidth="1"/>
    <col min="20" max="20" width="23.54296875" style="6" customWidth="1"/>
    <col min="21" max="21" width="36.26953125" style="6" customWidth="1"/>
    <col min="22" max="22" width="23.7265625" style="6" bestFit="1" customWidth="1"/>
    <col min="23" max="23" width="56" style="6" customWidth="1"/>
    <col min="24" max="24" width="23.54296875" style="6" customWidth="1"/>
    <col min="25" max="25" width="36.26953125" style="6" customWidth="1"/>
    <col min="26" max="26" width="23.7265625" style="6" bestFit="1" customWidth="1"/>
    <col min="27" max="16384" width="11.453125" style="6"/>
  </cols>
  <sheetData>
    <row r="1" spans="1:26" s="4" customFormat="1" ht="15" customHeight="1" x14ac:dyDescent="0.3">
      <c r="A1" s="1" t="s">
        <v>0</v>
      </c>
      <c r="B1" s="1"/>
      <c r="C1" s="2"/>
      <c r="D1" s="3"/>
      <c r="F1" s="5"/>
      <c r="G1" s="5"/>
      <c r="H1" s="5"/>
      <c r="I1" s="5"/>
      <c r="J1" s="5"/>
      <c r="K1" s="5"/>
    </row>
    <row r="2" spans="1:26" s="4" customFormat="1" ht="15" customHeight="1" x14ac:dyDescent="0.3">
      <c r="A2" s="1" t="str">
        <f>+'Dirección Ejecutiva'!A2</f>
        <v>Seguimiento de recomendaciones al 30 de setiembre 2022</v>
      </c>
      <c r="B2" s="1"/>
      <c r="C2" s="2"/>
      <c r="D2" s="3"/>
      <c r="F2" s="5"/>
      <c r="G2" s="5"/>
      <c r="H2" s="5"/>
      <c r="I2" s="5"/>
      <c r="J2" s="5"/>
      <c r="K2" s="5"/>
    </row>
    <row r="3" spans="1:26" s="4" customFormat="1" ht="15" customHeight="1" x14ac:dyDescent="0.3">
      <c r="A3" s="1" t="s">
        <v>1</v>
      </c>
      <c r="B3" s="1"/>
      <c r="C3" s="2"/>
      <c r="D3" s="3"/>
      <c r="F3" s="5"/>
      <c r="G3" s="5"/>
      <c r="H3" s="5"/>
      <c r="I3" s="5"/>
      <c r="J3" s="5"/>
      <c r="K3" s="5"/>
    </row>
    <row r="4" spans="1:26" s="4" customFormat="1" ht="16.5" customHeight="1" thickBot="1" x14ac:dyDescent="0.35">
      <c r="A4" s="7"/>
      <c r="B4" s="7"/>
      <c r="C4" s="7"/>
      <c r="D4" s="7"/>
      <c r="E4" s="7"/>
      <c r="F4" s="5"/>
      <c r="G4" s="5"/>
    </row>
    <row r="5" spans="1:26" s="17" customFormat="1" ht="56.25" customHeight="1" thickBot="1" x14ac:dyDescent="0.4">
      <c r="A5" s="8" t="s">
        <v>2</v>
      </c>
      <c r="B5" s="8" t="s">
        <v>3</v>
      </c>
      <c r="C5" s="8" t="s">
        <v>4</v>
      </c>
      <c r="D5" s="9" t="s">
        <v>5</v>
      </c>
      <c r="E5" s="10" t="s">
        <v>6</v>
      </c>
      <c r="F5" s="11" t="s">
        <v>7</v>
      </c>
      <c r="G5" s="11" t="s">
        <v>8</v>
      </c>
      <c r="H5" s="13" t="s">
        <v>45</v>
      </c>
      <c r="I5" s="14" t="s">
        <v>9</v>
      </c>
      <c r="J5" s="14" t="s">
        <v>10</v>
      </c>
      <c r="K5" s="14" t="s">
        <v>12</v>
      </c>
      <c r="L5" s="15" t="s">
        <v>14</v>
      </c>
      <c r="M5" s="12" t="s">
        <v>11</v>
      </c>
      <c r="N5" s="16" t="s">
        <v>15</v>
      </c>
      <c r="O5" s="13" t="s">
        <v>75</v>
      </c>
      <c r="P5" s="15" t="s">
        <v>73</v>
      </c>
      <c r="Q5" s="12" t="s">
        <v>11</v>
      </c>
      <c r="R5" s="16" t="s">
        <v>76</v>
      </c>
      <c r="S5" s="13" t="s">
        <v>139</v>
      </c>
      <c r="T5" s="15" t="s">
        <v>140</v>
      </c>
      <c r="U5" s="12" t="s">
        <v>11</v>
      </c>
      <c r="V5" s="16" t="s">
        <v>141</v>
      </c>
      <c r="W5" s="13" t="s">
        <v>168</v>
      </c>
      <c r="X5" s="15" t="s">
        <v>165</v>
      </c>
      <c r="Y5" s="12" t="s">
        <v>11</v>
      </c>
      <c r="Z5" s="16" t="s">
        <v>169</v>
      </c>
    </row>
    <row r="6" spans="1:26" ht="120" x14ac:dyDescent="0.3">
      <c r="A6" s="18" t="s">
        <v>19</v>
      </c>
      <c r="B6" s="18" t="s">
        <v>20</v>
      </c>
      <c r="C6" s="36" t="s">
        <v>36</v>
      </c>
      <c r="D6" s="19">
        <v>1</v>
      </c>
      <c r="E6" s="20" t="s">
        <v>37</v>
      </c>
      <c r="F6" s="39" t="s">
        <v>27</v>
      </c>
      <c r="G6" s="38" t="s">
        <v>97</v>
      </c>
      <c r="H6" s="22"/>
      <c r="I6" s="23"/>
      <c r="J6" s="23"/>
      <c r="K6" s="23"/>
      <c r="L6" s="24"/>
      <c r="M6" s="25"/>
      <c r="N6" s="26" t="s">
        <v>90</v>
      </c>
      <c r="O6" s="25" t="s">
        <v>98</v>
      </c>
      <c r="P6" s="27"/>
      <c r="Q6" s="25" t="s">
        <v>106</v>
      </c>
      <c r="R6" s="26" t="s">
        <v>103</v>
      </c>
      <c r="S6" s="44" t="s">
        <v>142</v>
      </c>
      <c r="T6" s="27" t="s">
        <v>90</v>
      </c>
      <c r="U6" s="25" t="s">
        <v>151</v>
      </c>
      <c r="V6" s="26" t="s">
        <v>154</v>
      </c>
      <c r="W6" s="44"/>
      <c r="X6" s="27" t="s">
        <v>90</v>
      </c>
      <c r="Y6" s="25" t="s">
        <v>151</v>
      </c>
      <c r="Z6" s="26" t="s">
        <v>187</v>
      </c>
    </row>
    <row r="7" spans="1:26" ht="120" x14ac:dyDescent="0.3">
      <c r="A7" s="18" t="s">
        <v>19</v>
      </c>
      <c r="B7" s="18" t="s">
        <v>20</v>
      </c>
      <c r="C7" s="36" t="s">
        <v>38</v>
      </c>
      <c r="D7" s="19">
        <v>1</v>
      </c>
      <c r="E7" s="20" t="s">
        <v>39</v>
      </c>
      <c r="F7" s="39" t="s">
        <v>27</v>
      </c>
      <c r="G7" s="38">
        <v>43100</v>
      </c>
      <c r="H7" s="22"/>
      <c r="I7" s="23"/>
      <c r="J7" s="23"/>
      <c r="K7" s="23"/>
      <c r="L7" s="24"/>
      <c r="M7" s="25"/>
      <c r="N7" s="26" t="s">
        <v>90</v>
      </c>
      <c r="O7" s="25" t="s">
        <v>98</v>
      </c>
      <c r="P7" s="27"/>
      <c r="Q7" s="25" t="s">
        <v>106</v>
      </c>
      <c r="R7" s="26" t="s">
        <v>100</v>
      </c>
      <c r="S7" s="44" t="s">
        <v>143</v>
      </c>
      <c r="T7" s="27" t="s">
        <v>90</v>
      </c>
      <c r="U7" s="25" t="s">
        <v>151</v>
      </c>
      <c r="V7" s="26" t="s">
        <v>154</v>
      </c>
      <c r="W7" s="44"/>
      <c r="X7" s="27" t="s">
        <v>90</v>
      </c>
      <c r="Y7" s="25" t="s">
        <v>151</v>
      </c>
      <c r="Z7" s="26" t="s">
        <v>187</v>
      </c>
    </row>
    <row r="8" spans="1:26" ht="120" x14ac:dyDescent="0.3">
      <c r="A8" s="18" t="s">
        <v>19</v>
      </c>
      <c r="B8" s="18" t="s">
        <v>20</v>
      </c>
      <c r="C8" s="36" t="s">
        <v>40</v>
      </c>
      <c r="D8" s="19">
        <v>1</v>
      </c>
      <c r="E8" s="20" t="s">
        <v>41</v>
      </c>
      <c r="F8" s="39" t="s">
        <v>27</v>
      </c>
      <c r="G8" s="38" t="s">
        <v>97</v>
      </c>
      <c r="H8" s="22"/>
      <c r="I8" s="23"/>
      <c r="J8" s="23"/>
      <c r="K8" s="23"/>
      <c r="L8" s="24"/>
      <c r="M8" s="25"/>
      <c r="N8" s="26" t="s">
        <v>90</v>
      </c>
      <c r="O8" s="25" t="s">
        <v>98</v>
      </c>
      <c r="P8" s="27"/>
      <c r="Q8" s="25" t="s">
        <v>106</v>
      </c>
      <c r="R8" s="26" t="s">
        <v>103</v>
      </c>
      <c r="S8" s="44" t="s">
        <v>142</v>
      </c>
      <c r="T8" s="27" t="s">
        <v>90</v>
      </c>
      <c r="U8" s="25" t="s">
        <v>151</v>
      </c>
      <c r="V8" s="26" t="s">
        <v>154</v>
      </c>
      <c r="W8" s="44"/>
      <c r="X8" s="27" t="s">
        <v>90</v>
      </c>
      <c r="Y8" s="25" t="s">
        <v>151</v>
      </c>
      <c r="Z8" s="26" t="s">
        <v>187</v>
      </c>
    </row>
    <row r="9" spans="1:26" ht="120" x14ac:dyDescent="0.3">
      <c r="A9" s="18" t="s">
        <v>19</v>
      </c>
      <c r="B9" s="18" t="s">
        <v>20</v>
      </c>
      <c r="C9" s="36" t="s">
        <v>42</v>
      </c>
      <c r="D9" s="19">
        <v>1</v>
      </c>
      <c r="E9" s="20" t="s">
        <v>43</v>
      </c>
      <c r="F9" s="39" t="s">
        <v>27</v>
      </c>
      <c r="G9" s="38" t="s">
        <v>97</v>
      </c>
      <c r="H9" s="22"/>
      <c r="I9" s="23"/>
      <c r="J9" s="23"/>
      <c r="K9" s="23"/>
      <c r="L9" s="24"/>
      <c r="M9" s="25"/>
      <c r="N9" s="26" t="s">
        <v>90</v>
      </c>
      <c r="O9" s="25" t="s">
        <v>98</v>
      </c>
      <c r="P9" s="27"/>
      <c r="Q9" s="25" t="s">
        <v>106</v>
      </c>
      <c r="R9" s="26" t="s">
        <v>103</v>
      </c>
      <c r="S9" s="44" t="s">
        <v>142</v>
      </c>
      <c r="T9" s="27" t="s">
        <v>90</v>
      </c>
      <c r="U9" s="25" t="s">
        <v>151</v>
      </c>
      <c r="V9" s="26" t="s">
        <v>154</v>
      </c>
      <c r="W9" s="44"/>
      <c r="X9" s="27" t="s">
        <v>90</v>
      </c>
      <c r="Y9" s="25" t="s">
        <v>151</v>
      </c>
      <c r="Z9" s="26" t="s">
        <v>187</v>
      </c>
    </row>
    <row r="10" spans="1:26" ht="204" x14ac:dyDescent="0.3">
      <c r="A10" s="18" t="s">
        <v>19</v>
      </c>
      <c r="B10" s="18" t="s">
        <v>20</v>
      </c>
      <c r="C10" s="36" t="s">
        <v>46</v>
      </c>
      <c r="D10" s="19">
        <v>1</v>
      </c>
      <c r="E10" s="20" t="s">
        <v>47</v>
      </c>
      <c r="F10" s="39" t="s">
        <v>27</v>
      </c>
      <c r="G10" s="38" t="s">
        <v>97</v>
      </c>
      <c r="H10" s="22"/>
      <c r="I10" s="23"/>
      <c r="J10" s="23"/>
      <c r="K10" s="23"/>
      <c r="L10" s="24"/>
      <c r="M10" s="25"/>
      <c r="N10" s="26" t="s">
        <v>90</v>
      </c>
      <c r="O10" s="25" t="s">
        <v>98</v>
      </c>
      <c r="P10" s="27"/>
      <c r="Q10" s="25" t="s">
        <v>106</v>
      </c>
      <c r="R10" s="26" t="s">
        <v>103</v>
      </c>
      <c r="S10" s="25" t="s">
        <v>144</v>
      </c>
      <c r="T10" s="27" t="s">
        <v>103</v>
      </c>
      <c r="U10" s="25" t="s">
        <v>153</v>
      </c>
      <c r="V10" s="26" t="s">
        <v>103</v>
      </c>
      <c r="W10" s="25"/>
      <c r="X10" s="27" t="s">
        <v>103</v>
      </c>
      <c r="Y10" s="25" t="s">
        <v>153</v>
      </c>
      <c r="Z10" s="26" t="s">
        <v>103</v>
      </c>
    </row>
    <row r="11" spans="1:26" ht="156" x14ac:dyDescent="0.3">
      <c r="A11" s="18" t="s">
        <v>49</v>
      </c>
      <c r="B11" s="18" t="s">
        <v>96</v>
      </c>
      <c r="C11" s="36" t="s">
        <v>50</v>
      </c>
      <c r="D11" s="19">
        <v>1</v>
      </c>
      <c r="E11" s="20" t="s">
        <v>51</v>
      </c>
      <c r="F11" s="39" t="s">
        <v>113</v>
      </c>
      <c r="G11" s="38">
        <v>44286</v>
      </c>
      <c r="H11" s="25" t="s">
        <v>80</v>
      </c>
      <c r="I11" s="40" t="s">
        <v>89</v>
      </c>
      <c r="J11" s="40" t="s">
        <v>88</v>
      </c>
      <c r="K11" s="23"/>
      <c r="L11" s="27"/>
      <c r="M11" s="25"/>
      <c r="N11" s="26" t="s">
        <v>90</v>
      </c>
      <c r="O11" s="25" t="s">
        <v>111</v>
      </c>
      <c r="P11" s="27" t="s">
        <v>90</v>
      </c>
      <c r="Q11" s="25" t="s">
        <v>110</v>
      </c>
      <c r="R11" s="26" t="s">
        <v>101</v>
      </c>
      <c r="S11" s="44" t="s">
        <v>145</v>
      </c>
      <c r="T11" s="27" t="s">
        <v>90</v>
      </c>
      <c r="U11" s="25" t="s">
        <v>151</v>
      </c>
      <c r="V11" s="26" t="s">
        <v>155</v>
      </c>
      <c r="W11" s="44"/>
      <c r="X11" s="27" t="s">
        <v>90</v>
      </c>
      <c r="Y11" s="25" t="s">
        <v>151</v>
      </c>
      <c r="Z11" s="26" t="s">
        <v>187</v>
      </c>
    </row>
    <row r="12" spans="1:26" ht="96" x14ac:dyDescent="0.3">
      <c r="A12" s="18" t="s">
        <v>49</v>
      </c>
      <c r="B12" s="18" t="s">
        <v>96</v>
      </c>
      <c r="C12" s="36" t="s">
        <v>52</v>
      </c>
      <c r="D12" s="19">
        <v>1</v>
      </c>
      <c r="E12" s="20" t="s">
        <v>53</v>
      </c>
      <c r="F12" s="39" t="s">
        <v>48</v>
      </c>
      <c r="G12" s="38" t="s">
        <v>97</v>
      </c>
      <c r="H12" s="25" t="s">
        <v>81</v>
      </c>
      <c r="I12" s="40" t="s">
        <v>89</v>
      </c>
      <c r="J12" s="40" t="s">
        <v>88</v>
      </c>
      <c r="K12" s="23"/>
      <c r="L12" s="27"/>
      <c r="M12" s="25"/>
      <c r="N12" s="26" t="s">
        <v>90</v>
      </c>
      <c r="O12" s="25" t="s">
        <v>81</v>
      </c>
      <c r="P12" s="27" t="s">
        <v>90</v>
      </c>
      <c r="Q12" s="25" t="s">
        <v>93</v>
      </c>
      <c r="R12" s="26" t="s">
        <v>112</v>
      </c>
      <c r="S12" s="44" t="s">
        <v>146</v>
      </c>
      <c r="T12" s="27" t="s">
        <v>90</v>
      </c>
      <c r="U12" s="25" t="s">
        <v>151</v>
      </c>
      <c r="V12" s="26" t="s">
        <v>155</v>
      </c>
      <c r="W12" s="44"/>
      <c r="X12" s="27" t="s">
        <v>90</v>
      </c>
      <c r="Y12" s="25" t="s">
        <v>151</v>
      </c>
      <c r="Z12" s="26" t="s">
        <v>187</v>
      </c>
    </row>
    <row r="13" spans="1:26" ht="108" x14ac:dyDescent="0.3">
      <c r="A13" s="18" t="s">
        <v>49</v>
      </c>
      <c r="B13" s="18" t="s">
        <v>96</v>
      </c>
      <c r="C13" s="36" t="s">
        <v>54</v>
      </c>
      <c r="D13" s="19">
        <v>1</v>
      </c>
      <c r="E13" s="20" t="s">
        <v>55</v>
      </c>
      <c r="F13" s="39" t="s">
        <v>109</v>
      </c>
      <c r="G13" s="38" t="s">
        <v>97</v>
      </c>
      <c r="H13" s="25" t="s">
        <v>82</v>
      </c>
      <c r="I13" s="40" t="s">
        <v>89</v>
      </c>
      <c r="J13" s="40" t="s">
        <v>88</v>
      </c>
      <c r="K13" s="23"/>
      <c r="L13" s="27"/>
      <c r="M13" s="25"/>
      <c r="N13" s="26" t="s">
        <v>90</v>
      </c>
      <c r="O13" s="25" t="s">
        <v>114</v>
      </c>
      <c r="P13" s="27" t="s">
        <v>90</v>
      </c>
      <c r="Q13" s="25" t="s">
        <v>91</v>
      </c>
      <c r="R13" s="26" t="s">
        <v>103</v>
      </c>
      <c r="S13" s="44" t="s">
        <v>147</v>
      </c>
      <c r="T13" s="27" t="s">
        <v>90</v>
      </c>
      <c r="U13" s="25" t="s">
        <v>156</v>
      </c>
      <c r="V13" s="26" t="s">
        <v>155</v>
      </c>
      <c r="W13" s="44"/>
      <c r="X13" s="27" t="s">
        <v>90</v>
      </c>
      <c r="Y13" s="25" t="s">
        <v>156</v>
      </c>
      <c r="Z13" s="26" t="s">
        <v>187</v>
      </c>
    </row>
    <row r="14" spans="1:26" ht="72" x14ac:dyDescent="0.3">
      <c r="A14" s="18" t="s">
        <v>49</v>
      </c>
      <c r="B14" s="18" t="s">
        <v>96</v>
      </c>
      <c r="C14" s="36" t="s">
        <v>56</v>
      </c>
      <c r="D14" s="19">
        <v>1</v>
      </c>
      <c r="E14" s="20" t="s">
        <v>57</v>
      </c>
      <c r="F14" s="39" t="s">
        <v>48</v>
      </c>
      <c r="G14" s="38">
        <v>44135</v>
      </c>
      <c r="H14" s="25" t="s">
        <v>83</v>
      </c>
      <c r="I14" s="40" t="s">
        <v>89</v>
      </c>
      <c r="J14" s="40" t="s">
        <v>88</v>
      </c>
      <c r="K14" s="23"/>
      <c r="L14" s="27"/>
      <c r="M14" s="25"/>
      <c r="N14" s="26" t="s">
        <v>90</v>
      </c>
      <c r="O14" s="25" t="s">
        <v>83</v>
      </c>
      <c r="P14" s="27" t="s">
        <v>90</v>
      </c>
      <c r="Q14" s="25" t="s">
        <v>119</v>
      </c>
      <c r="R14" s="26" t="s">
        <v>102</v>
      </c>
      <c r="S14" s="44" t="s">
        <v>148</v>
      </c>
      <c r="T14" s="27" t="s">
        <v>152</v>
      </c>
      <c r="U14" s="25" t="s">
        <v>149</v>
      </c>
      <c r="V14" s="26" t="s">
        <v>157</v>
      </c>
      <c r="W14" s="44"/>
      <c r="X14" s="27" t="s">
        <v>152</v>
      </c>
      <c r="Y14" s="25" t="s">
        <v>149</v>
      </c>
      <c r="Z14" s="26" t="s">
        <v>157</v>
      </c>
    </row>
    <row r="15" spans="1:26" ht="120.5" thickBot="1" x14ac:dyDescent="0.35">
      <c r="A15" s="18" t="s">
        <v>49</v>
      </c>
      <c r="B15" s="18" t="s">
        <v>96</v>
      </c>
      <c r="C15" s="36" t="s">
        <v>58</v>
      </c>
      <c r="D15" s="19">
        <v>1</v>
      </c>
      <c r="E15" s="20" t="s">
        <v>59</v>
      </c>
      <c r="F15" s="39" t="s">
        <v>48</v>
      </c>
      <c r="G15" s="38">
        <v>44286</v>
      </c>
      <c r="H15" s="25" t="s">
        <v>84</v>
      </c>
      <c r="I15" s="40" t="s">
        <v>89</v>
      </c>
      <c r="J15" s="40" t="s">
        <v>88</v>
      </c>
      <c r="K15" s="23"/>
      <c r="L15" s="27"/>
      <c r="M15" s="25"/>
      <c r="N15" s="26" t="s">
        <v>90</v>
      </c>
      <c r="O15" s="25" t="s">
        <v>84</v>
      </c>
      <c r="P15" s="27" t="s">
        <v>90</v>
      </c>
      <c r="Q15" s="25" t="s">
        <v>115</v>
      </c>
      <c r="R15" s="26" t="s">
        <v>101</v>
      </c>
      <c r="S15" s="44" t="s">
        <v>150</v>
      </c>
      <c r="T15" s="27" t="s">
        <v>90</v>
      </c>
      <c r="U15" s="25" t="s">
        <v>156</v>
      </c>
      <c r="V15" s="26" t="s">
        <v>155</v>
      </c>
      <c r="W15" s="44"/>
      <c r="X15" s="27" t="s">
        <v>90</v>
      </c>
      <c r="Y15" s="25" t="s">
        <v>156</v>
      </c>
      <c r="Z15" s="26" t="s">
        <v>187</v>
      </c>
    </row>
    <row r="16" spans="1:26" ht="21.5" thickBot="1" x14ac:dyDescent="0.55000000000000004">
      <c r="A16" s="50" t="s">
        <v>13</v>
      </c>
      <c r="B16" s="51"/>
      <c r="C16" s="52"/>
      <c r="D16" s="28">
        <f>SUM(D6:D15)</f>
        <v>10</v>
      </c>
      <c r="E16" s="29"/>
      <c r="F16" s="29"/>
      <c r="G16" s="29"/>
      <c r="H16" s="29"/>
      <c r="I16" s="29"/>
      <c r="J16" s="29"/>
      <c r="K16" s="29"/>
      <c r="L16" s="29"/>
      <c r="M16" s="29"/>
      <c r="N16" s="29"/>
      <c r="O16" s="29"/>
      <c r="P16" s="29"/>
      <c r="Q16" s="29"/>
      <c r="R16" s="29"/>
      <c r="S16" s="29"/>
      <c r="T16" s="29"/>
      <c r="U16" s="29"/>
      <c r="V16" s="29"/>
      <c r="W16" s="29"/>
      <c r="X16" s="29"/>
      <c r="Y16" s="29"/>
      <c r="Z16" s="29"/>
    </row>
    <row r="17" spans="2:18" ht="18.5" x14ac:dyDescent="0.45">
      <c r="B17" s="31"/>
      <c r="N17" s="35"/>
      <c r="R17" s="35"/>
    </row>
    <row r="18" spans="2:18" ht="18.5" x14ac:dyDescent="0.45">
      <c r="B18" s="31"/>
      <c r="N18" s="35"/>
      <c r="R18" s="35"/>
    </row>
    <row r="19" spans="2:18" ht="18.5" x14ac:dyDescent="0.45">
      <c r="B19" s="31"/>
      <c r="N19" s="35"/>
      <c r="R19" s="35"/>
    </row>
    <row r="20" spans="2:18" ht="18.5" x14ac:dyDescent="0.45">
      <c r="N20" s="35"/>
      <c r="R20" s="35"/>
    </row>
    <row r="21" spans="2:18" ht="18.5" x14ac:dyDescent="0.45">
      <c r="N21" s="35"/>
      <c r="R21" s="35"/>
    </row>
    <row r="22" spans="2:18" ht="18.5" x14ac:dyDescent="0.45">
      <c r="N22" s="35"/>
      <c r="R22" s="35"/>
    </row>
    <row r="23" spans="2:18" ht="18.5" x14ac:dyDescent="0.45">
      <c r="N23" s="35"/>
      <c r="R23" s="35"/>
    </row>
    <row r="24" spans="2:18" ht="18.5" x14ac:dyDescent="0.45">
      <c r="N24" s="35"/>
      <c r="R24" s="35"/>
    </row>
    <row r="25" spans="2:18" ht="18.5" x14ac:dyDescent="0.45">
      <c r="N25" s="35"/>
      <c r="R25" s="35"/>
    </row>
    <row r="26" spans="2:18" ht="18.5" x14ac:dyDescent="0.45">
      <c r="N26" s="35"/>
      <c r="R26" s="35"/>
    </row>
    <row r="27" spans="2:18" ht="18.5" x14ac:dyDescent="0.45">
      <c r="N27" s="35"/>
      <c r="R27" s="35"/>
    </row>
    <row r="28" spans="2:18" ht="18.5" x14ac:dyDescent="0.45">
      <c r="N28" s="35"/>
      <c r="R28" s="35"/>
    </row>
    <row r="29" spans="2:18" ht="18.5" x14ac:dyDescent="0.45">
      <c r="N29" s="35"/>
      <c r="R29" s="35"/>
    </row>
    <row r="30" spans="2:18" ht="18.5" x14ac:dyDescent="0.45">
      <c r="N30" s="35"/>
      <c r="R30" s="35"/>
    </row>
    <row r="31" spans="2:18" ht="18.5" x14ac:dyDescent="0.45">
      <c r="N31" s="35"/>
      <c r="R31" s="35"/>
    </row>
    <row r="32" spans="2:18" ht="18.5" x14ac:dyDescent="0.45">
      <c r="N32" s="35"/>
      <c r="R32" s="35"/>
    </row>
    <row r="33" spans="14:18" ht="18.5" x14ac:dyDescent="0.45">
      <c r="N33" s="35"/>
      <c r="R33" s="35"/>
    </row>
    <row r="34" spans="14:18" ht="18.5" x14ac:dyDescent="0.45">
      <c r="N34" s="35"/>
      <c r="R34" s="35"/>
    </row>
    <row r="35" spans="14:18" ht="18.5" x14ac:dyDescent="0.45">
      <c r="N35" s="35"/>
      <c r="R35" s="35"/>
    </row>
    <row r="36" spans="14:18" ht="18.5" x14ac:dyDescent="0.45">
      <c r="N36" s="35"/>
      <c r="R36" s="35"/>
    </row>
    <row r="37" spans="14:18" ht="18.5" x14ac:dyDescent="0.45">
      <c r="N37" s="35"/>
      <c r="R37" s="35"/>
    </row>
    <row r="38" spans="14:18" ht="18.5" x14ac:dyDescent="0.45">
      <c r="N38" s="35"/>
      <c r="R38" s="35"/>
    </row>
    <row r="39" spans="14:18" ht="18.5" x14ac:dyDescent="0.45">
      <c r="N39" s="35"/>
      <c r="R39" s="35"/>
    </row>
    <row r="40" spans="14:18" ht="18.5" x14ac:dyDescent="0.45">
      <c r="N40" s="35"/>
      <c r="R40" s="35"/>
    </row>
    <row r="41" spans="14:18" ht="18.5" x14ac:dyDescent="0.45">
      <c r="N41" s="35"/>
      <c r="R41" s="35"/>
    </row>
    <row r="42" spans="14:18" ht="18.5" x14ac:dyDescent="0.45">
      <c r="N42" s="35"/>
      <c r="R42" s="35"/>
    </row>
    <row r="43" spans="14:18" ht="18.5" x14ac:dyDescent="0.45">
      <c r="N43" s="35"/>
      <c r="R43" s="35"/>
    </row>
    <row r="44" spans="14:18" ht="18.5" x14ac:dyDescent="0.45">
      <c r="N44" s="35"/>
      <c r="R44" s="35"/>
    </row>
    <row r="45" spans="14:18" ht="18.5" x14ac:dyDescent="0.45">
      <c r="N45" s="35"/>
      <c r="R45" s="35"/>
    </row>
    <row r="46" spans="14:18" ht="18.5" x14ac:dyDescent="0.45">
      <c r="N46" s="35"/>
      <c r="R46" s="35"/>
    </row>
    <row r="47" spans="14:18" ht="18.5" x14ac:dyDescent="0.45">
      <c r="N47" s="35"/>
      <c r="R47" s="35"/>
    </row>
    <row r="48" spans="14:18" ht="18.5" x14ac:dyDescent="0.45">
      <c r="N48" s="35"/>
      <c r="R48" s="35"/>
    </row>
    <row r="49" spans="14:18" ht="18.5" x14ac:dyDescent="0.45">
      <c r="N49" s="35"/>
      <c r="R49" s="35"/>
    </row>
    <row r="50" spans="14:18" ht="18.5" x14ac:dyDescent="0.45">
      <c r="N50" s="35"/>
      <c r="R50" s="35"/>
    </row>
    <row r="51" spans="14:18" ht="18.5" x14ac:dyDescent="0.45">
      <c r="N51" s="35"/>
      <c r="R51" s="35"/>
    </row>
    <row r="52" spans="14:18" ht="18.5" x14ac:dyDescent="0.45">
      <c r="N52" s="35"/>
      <c r="R52" s="35"/>
    </row>
    <row r="53" spans="14:18" ht="18.5" x14ac:dyDescent="0.45">
      <c r="N53" s="35"/>
      <c r="R53" s="35"/>
    </row>
    <row r="54" spans="14:18" ht="18.5" x14ac:dyDescent="0.45">
      <c r="N54" s="35"/>
      <c r="R54" s="35"/>
    </row>
    <row r="55" spans="14:18" ht="18.5" x14ac:dyDescent="0.45">
      <c r="N55" s="35"/>
      <c r="R55" s="35"/>
    </row>
    <row r="56" spans="14:18" ht="18.5" x14ac:dyDescent="0.45">
      <c r="N56" s="35"/>
      <c r="R56" s="35"/>
    </row>
    <row r="57" spans="14:18" ht="18.5" x14ac:dyDescent="0.45">
      <c r="N57" s="35"/>
      <c r="R57" s="35"/>
    </row>
    <row r="58" spans="14:18" ht="18.5" x14ac:dyDescent="0.45">
      <c r="N58" s="35"/>
      <c r="R58" s="35"/>
    </row>
    <row r="59" spans="14:18" ht="18.5" x14ac:dyDescent="0.45">
      <c r="N59" s="35"/>
      <c r="R59" s="35"/>
    </row>
    <row r="60" spans="14:18" ht="18.5" x14ac:dyDescent="0.45">
      <c r="N60" s="35"/>
      <c r="R60" s="35"/>
    </row>
    <row r="61" spans="14:18" ht="18.5" x14ac:dyDescent="0.45">
      <c r="N61" s="35"/>
      <c r="R61" s="35"/>
    </row>
    <row r="62" spans="14:18" ht="18.5" x14ac:dyDescent="0.45">
      <c r="N62" s="35"/>
      <c r="R62" s="35"/>
    </row>
    <row r="63" spans="14:18" ht="18.5" x14ac:dyDescent="0.45">
      <c r="N63" s="35"/>
      <c r="R63" s="35"/>
    </row>
    <row r="64" spans="14:18" ht="18.5" x14ac:dyDescent="0.45">
      <c r="N64" s="35"/>
      <c r="R64" s="35"/>
    </row>
    <row r="65" spans="14:18" ht="18.5" x14ac:dyDescent="0.45">
      <c r="N65" s="35"/>
      <c r="R65" s="35"/>
    </row>
    <row r="66" spans="14:18" ht="18.5" x14ac:dyDescent="0.45">
      <c r="N66" s="35"/>
      <c r="R66" s="35"/>
    </row>
    <row r="67" spans="14:18" ht="18.5" x14ac:dyDescent="0.45">
      <c r="N67" s="35"/>
      <c r="R67" s="35"/>
    </row>
    <row r="68" spans="14:18" ht="18.5" x14ac:dyDescent="0.45">
      <c r="N68" s="35"/>
      <c r="R68" s="35"/>
    </row>
    <row r="69" spans="14:18" ht="18.5" x14ac:dyDescent="0.45">
      <c r="N69" s="35"/>
      <c r="R69" s="35"/>
    </row>
    <row r="70" spans="14:18" ht="18.5" x14ac:dyDescent="0.45">
      <c r="N70" s="35"/>
      <c r="R70" s="35"/>
    </row>
    <row r="71" spans="14:18" ht="18.5" x14ac:dyDescent="0.45">
      <c r="N71" s="35"/>
      <c r="R71" s="35"/>
    </row>
    <row r="72" spans="14:18" ht="18.5" x14ac:dyDescent="0.45">
      <c r="N72" s="35"/>
      <c r="R72" s="35"/>
    </row>
    <row r="73" spans="14:18" ht="18.5" x14ac:dyDescent="0.45">
      <c r="N73" s="35"/>
      <c r="R73" s="35"/>
    </row>
    <row r="74" spans="14:18" ht="18.5" x14ac:dyDescent="0.45">
      <c r="N74" s="35"/>
      <c r="R74" s="35"/>
    </row>
    <row r="75" spans="14:18" ht="18.5" x14ac:dyDescent="0.45">
      <c r="N75" s="35"/>
      <c r="R75" s="35"/>
    </row>
    <row r="76" spans="14:18" ht="18.5" x14ac:dyDescent="0.45">
      <c r="N76" s="35"/>
      <c r="R76" s="35"/>
    </row>
    <row r="77" spans="14:18" ht="18.5" x14ac:dyDescent="0.45">
      <c r="N77" s="35"/>
      <c r="R77" s="35"/>
    </row>
    <row r="78" spans="14:18" ht="18.5" x14ac:dyDescent="0.45">
      <c r="N78" s="35"/>
      <c r="R78" s="35"/>
    </row>
    <row r="79" spans="14:18" ht="18.5" x14ac:dyDescent="0.45">
      <c r="N79" s="35"/>
      <c r="R79" s="35"/>
    </row>
    <row r="80" spans="14:18" ht="18.5" x14ac:dyDescent="0.45">
      <c r="N80" s="35"/>
      <c r="R80" s="35"/>
    </row>
    <row r="81" spans="14:18" ht="18.5" x14ac:dyDescent="0.45">
      <c r="N81" s="35"/>
      <c r="R81" s="35"/>
    </row>
    <row r="82" spans="14:18" ht="18.5" x14ac:dyDescent="0.45">
      <c r="N82" s="35"/>
      <c r="R82" s="35"/>
    </row>
    <row r="83" spans="14:18" ht="18.5" x14ac:dyDescent="0.45">
      <c r="N83" s="35"/>
      <c r="R83" s="35"/>
    </row>
    <row r="84" spans="14:18" ht="18.5" x14ac:dyDescent="0.45">
      <c r="N84" s="35"/>
      <c r="R84" s="35"/>
    </row>
    <row r="85" spans="14:18" ht="18.5" x14ac:dyDescent="0.45">
      <c r="N85" s="35"/>
      <c r="R85" s="35"/>
    </row>
    <row r="86" spans="14:18" ht="18.5" x14ac:dyDescent="0.45">
      <c r="N86" s="35"/>
      <c r="R86" s="35"/>
    </row>
    <row r="87" spans="14:18" ht="18.5" x14ac:dyDescent="0.45">
      <c r="N87" s="35"/>
      <c r="R87" s="35"/>
    </row>
    <row r="88" spans="14:18" ht="18.5" x14ac:dyDescent="0.45">
      <c r="N88" s="35"/>
      <c r="R88" s="35"/>
    </row>
    <row r="89" spans="14:18" ht="18.5" x14ac:dyDescent="0.45">
      <c r="N89" s="35"/>
      <c r="R89" s="35"/>
    </row>
    <row r="90" spans="14:18" ht="18.5" x14ac:dyDescent="0.45">
      <c r="N90" s="35"/>
      <c r="R90" s="35"/>
    </row>
    <row r="91" spans="14:18" ht="18.5" x14ac:dyDescent="0.45">
      <c r="N91" s="35"/>
      <c r="R91" s="35"/>
    </row>
    <row r="92" spans="14:18" ht="18.5" x14ac:dyDescent="0.45">
      <c r="N92" s="35"/>
      <c r="R92" s="35"/>
    </row>
    <row r="93" spans="14:18" ht="18.5" x14ac:dyDescent="0.45">
      <c r="N93" s="35"/>
      <c r="R93" s="35"/>
    </row>
    <row r="94" spans="14:18" ht="18.5" x14ac:dyDescent="0.45">
      <c r="N94" s="35"/>
      <c r="R94" s="35"/>
    </row>
    <row r="95" spans="14:18" ht="18.5" x14ac:dyDescent="0.45">
      <c r="N95" s="35"/>
      <c r="R95" s="35"/>
    </row>
    <row r="96" spans="14:18" ht="18.5" x14ac:dyDescent="0.45">
      <c r="N96" s="35"/>
      <c r="R96" s="35"/>
    </row>
    <row r="97" spans="14:18" ht="18.5" x14ac:dyDescent="0.45">
      <c r="N97" s="35"/>
      <c r="R97" s="35"/>
    </row>
    <row r="98" spans="14:18" ht="18.5" x14ac:dyDescent="0.45">
      <c r="N98" s="35"/>
      <c r="R98" s="35"/>
    </row>
    <row r="99" spans="14:18" ht="18.5" x14ac:dyDescent="0.45">
      <c r="N99" s="35"/>
      <c r="R99" s="35"/>
    </row>
    <row r="100" spans="14:18" ht="18.5" x14ac:dyDescent="0.45">
      <c r="N100" s="35"/>
      <c r="R100" s="35"/>
    </row>
    <row r="101" spans="14:18" ht="18.5" x14ac:dyDescent="0.45">
      <c r="N101" s="35"/>
      <c r="R101" s="35"/>
    </row>
    <row r="102" spans="14:18" ht="18.5" x14ac:dyDescent="0.45">
      <c r="N102" s="35"/>
      <c r="R102" s="35"/>
    </row>
    <row r="103" spans="14:18" ht="18.5" x14ac:dyDescent="0.45">
      <c r="N103" s="35"/>
      <c r="R103" s="35"/>
    </row>
    <row r="104" spans="14:18" ht="18.5" x14ac:dyDescent="0.45">
      <c r="N104" s="35"/>
      <c r="R104" s="35"/>
    </row>
    <row r="105" spans="14:18" ht="18.5" x14ac:dyDescent="0.45">
      <c r="N105" s="35"/>
      <c r="R105" s="35"/>
    </row>
    <row r="106" spans="14:18" ht="18.5" x14ac:dyDescent="0.45">
      <c r="N106" s="35"/>
      <c r="R106" s="35"/>
    </row>
    <row r="107" spans="14:18" ht="18.5" x14ac:dyDescent="0.45">
      <c r="N107" s="35"/>
      <c r="R107" s="35"/>
    </row>
    <row r="108" spans="14:18" ht="18.5" x14ac:dyDescent="0.45">
      <c r="N108" s="35"/>
      <c r="R108" s="35"/>
    </row>
    <row r="109" spans="14:18" ht="18.5" x14ac:dyDescent="0.45">
      <c r="N109" s="35"/>
      <c r="R109" s="35"/>
    </row>
    <row r="110" spans="14:18" ht="18.5" x14ac:dyDescent="0.45">
      <c r="N110" s="35"/>
      <c r="R110" s="35"/>
    </row>
    <row r="111" spans="14:18" ht="18.5" x14ac:dyDescent="0.45">
      <c r="N111" s="35"/>
      <c r="R111" s="35"/>
    </row>
    <row r="112" spans="14:18" ht="18.5" x14ac:dyDescent="0.45">
      <c r="N112" s="35"/>
      <c r="R112" s="35"/>
    </row>
    <row r="113" spans="14:18" ht="18.5" x14ac:dyDescent="0.45">
      <c r="N113" s="35"/>
      <c r="R113" s="35"/>
    </row>
    <row r="114" spans="14:18" ht="18.5" x14ac:dyDescent="0.45">
      <c r="N114" s="35"/>
      <c r="R114" s="35"/>
    </row>
    <row r="115" spans="14:18" ht="18.5" x14ac:dyDescent="0.45">
      <c r="N115" s="35"/>
      <c r="R115" s="35"/>
    </row>
    <row r="116" spans="14:18" ht="18.5" x14ac:dyDescent="0.45">
      <c r="N116" s="35"/>
      <c r="R116" s="35"/>
    </row>
    <row r="117" spans="14:18" ht="18.5" x14ac:dyDescent="0.45">
      <c r="N117" s="35"/>
    </row>
    <row r="118" spans="14:18" ht="18.5" x14ac:dyDescent="0.45">
      <c r="N118" s="35"/>
    </row>
    <row r="119" spans="14:18" ht="18.5" x14ac:dyDescent="0.45">
      <c r="N119" s="35"/>
    </row>
    <row r="120" spans="14:18" ht="18.5" x14ac:dyDescent="0.45">
      <c r="N120" s="35"/>
    </row>
    <row r="121" spans="14:18" ht="18.5" x14ac:dyDescent="0.45">
      <c r="N121" s="35"/>
    </row>
    <row r="122" spans="14:18" ht="18.5" x14ac:dyDescent="0.45">
      <c r="N122" s="35"/>
    </row>
    <row r="123" spans="14:18" ht="18.5" x14ac:dyDescent="0.45">
      <c r="N123" s="35"/>
    </row>
    <row r="124" spans="14:18" ht="18.5" x14ac:dyDescent="0.45">
      <c r="N124" s="35"/>
    </row>
    <row r="125" spans="14:18" ht="18.5" x14ac:dyDescent="0.45">
      <c r="N125" s="35"/>
    </row>
  </sheetData>
  <autoFilter ref="A5:V16" xr:uid="{00000000-0009-0000-0000-000001000000}"/>
  <mergeCells count="1">
    <mergeCell ref="A16:C16"/>
  </mergeCells>
  <conditionalFormatting sqref="T6:T15">
    <cfRule type="colorScale" priority="204">
      <colorScale>
        <cfvo type="min"/>
        <cfvo type="percentile" val="50"/>
        <cfvo type="max"/>
        <color rgb="FFF8696B"/>
        <color rgb="FFFFEB84"/>
        <color rgb="FF63BE7B"/>
      </colorScale>
    </cfRule>
  </conditionalFormatting>
  <conditionalFormatting sqref="X6:X15">
    <cfRule type="colorScale" priority="205">
      <colorScale>
        <cfvo type="min"/>
        <cfvo type="percentile" val="50"/>
        <cfvo type="max"/>
        <color rgb="FFF8696B"/>
        <color rgb="FFFFEB84"/>
        <color rgb="FF63BE7B"/>
      </colorScale>
    </cfRule>
  </conditionalFormatting>
  <conditionalFormatting sqref="L6:L15">
    <cfRule type="colorScale" priority="206">
      <colorScale>
        <cfvo type="min"/>
        <cfvo type="percentile" val="50"/>
        <cfvo type="max"/>
        <color rgb="FFF8696B"/>
        <color rgb="FFFFEB84"/>
        <color rgb="FF63BE7B"/>
      </colorScale>
    </cfRule>
  </conditionalFormatting>
  <conditionalFormatting sqref="P6:P15">
    <cfRule type="colorScale" priority="207">
      <colorScale>
        <cfvo type="min"/>
        <cfvo type="percentile" val="50"/>
        <cfvo type="max"/>
        <color rgb="FFF8696B"/>
        <color rgb="FFFFEB84"/>
        <color rgb="FF63BE7B"/>
      </colorScale>
    </cfRule>
  </conditionalFormatting>
  <hyperlinks>
    <hyperlink ref="J11" r:id="rId1" xr:uid="{00000000-0004-0000-0100-000000000000}"/>
    <hyperlink ref="I11" r:id="rId2" xr:uid="{00000000-0004-0000-0100-000001000000}"/>
    <hyperlink ref="J12" r:id="rId3" xr:uid="{00000000-0004-0000-0100-000002000000}"/>
    <hyperlink ref="I12" r:id="rId4" xr:uid="{00000000-0004-0000-0100-000003000000}"/>
    <hyperlink ref="J13" r:id="rId5" xr:uid="{00000000-0004-0000-0100-000004000000}"/>
    <hyperlink ref="I13" r:id="rId6" xr:uid="{00000000-0004-0000-0100-000005000000}"/>
    <hyperlink ref="J14" r:id="rId7" xr:uid="{00000000-0004-0000-0100-000006000000}"/>
    <hyperlink ref="I14" r:id="rId8" xr:uid="{00000000-0004-0000-0100-000007000000}"/>
    <hyperlink ref="J15" r:id="rId9" xr:uid="{00000000-0004-0000-0100-000008000000}"/>
    <hyperlink ref="I15" r:id="rId10" xr:uid="{00000000-0004-0000-0100-000009000000}"/>
  </hyperlinks>
  <printOptions horizontalCentered="1" verticalCentered="1"/>
  <pageMargins left="0" right="0" top="0" bottom="0" header="0" footer="0"/>
  <pageSetup paperSize="5" scale="75" orientation="landscape"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8"/>
  <sheetViews>
    <sheetView showGridLines="0" zoomScaleNormal="100" workbookViewId="0">
      <pane xSplit="5" ySplit="5" topLeftCell="F8" activePane="bottomRight" state="frozen"/>
      <selection pane="topRight" activeCell="F1" sqref="F1"/>
      <selection pane="bottomLeft" activeCell="A6" sqref="A6"/>
      <selection pane="bottomRight" activeCell="A8" sqref="A8"/>
    </sheetView>
  </sheetViews>
  <sheetFormatPr baseColWidth="10" defaultColWidth="11.453125" defaultRowHeight="12" x14ac:dyDescent="0.3"/>
  <cols>
    <col min="1" max="2" width="16.1796875" style="30" customWidth="1"/>
    <col min="3" max="3" width="23.1796875" style="32" customWidth="1"/>
    <col min="4" max="4" width="10.453125" style="33" customWidth="1"/>
    <col min="5" max="5" width="56.7265625" style="34" customWidth="1"/>
    <col min="6" max="6" width="25" style="21" customWidth="1"/>
    <col min="7" max="7" width="22.7265625" style="21" customWidth="1"/>
    <col min="8" max="8" width="61" style="6" customWidth="1"/>
    <col min="9" max="9" width="21.453125" style="6" customWidth="1"/>
    <col min="10" max="10" width="42.453125" style="6" customWidth="1"/>
    <col min="11" max="11" width="22.81640625" style="6" customWidth="1"/>
    <col min="12" max="12" width="69.453125" style="6" customWidth="1"/>
    <col min="13" max="13" width="20.1796875" style="6" customWidth="1"/>
    <col min="14" max="14" width="41" style="6" customWidth="1"/>
    <col min="15" max="15" width="26.54296875" style="6" customWidth="1"/>
    <col min="16" max="16" width="69.453125" style="6" customWidth="1"/>
    <col min="17" max="17" width="20.1796875" style="6" customWidth="1"/>
    <col min="18" max="18" width="41" style="6" customWidth="1"/>
    <col min="19" max="19" width="26.54296875" style="6" customWidth="1"/>
    <col min="20" max="16384" width="11.453125" style="6"/>
  </cols>
  <sheetData>
    <row r="1" spans="1:19" s="4" customFormat="1" ht="15" customHeight="1" x14ac:dyDescent="0.3">
      <c r="A1" s="1" t="s">
        <v>0</v>
      </c>
      <c r="B1" s="1"/>
      <c r="C1" s="2"/>
      <c r="D1" s="3"/>
      <c r="F1" s="5"/>
      <c r="G1" s="5"/>
      <c r="H1" s="5"/>
      <c r="I1" s="5"/>
      <c r="J1" s="5"/>
      <c r="K1" s="5"/>
    </row>
    <row r="2" spans="1:19" s="4" customFormat="1" ht="15" customHeight="1" x14ac:dyDescent="0.3">
      <c r="A2" s="1" t="str">
        <f>+DAF!A2</f>
        <v>Seguimiento de recomendaciones al 30 de setiembre 2022</v>
      </c>
      <c r="B2" s="1"/>
      <c r="C2" s="2"/>
      <c r="D2" s="3"/>
      <c r="F2" s="5"/>
      <c r="G2" s="5"/>
      <c r="H2" s="5"/>
      <c r="I2" s="5"/>
      <c r="J2" s="5"/>
      <c r="K2" s="5"/>
    </row>
    <row r="3" spans="1:19" s="4" customFormat="1" ht="15" customHeight="1" x14ac:dyDescent="0.3">
      <c r="A3" s="1" t="s">
        <v>1</v>
      </c>
      <c r="B3" s="1"/>
      <c r="C3" s="2"/>
      <c r="D3" s="3"/>
      <c r="F3" s="5"/>
      <c r="G3" s="5"/>
      <c r="H3" s="5"/>
      <c r="I3" s="5"/>
      <c r="J3" s="5"/>
      <c r="K3" s="5"/>
    </row>
    <row r="4" spans="1:19" s="4" customFormat="1" ht="16.5" customHeight="1" thickBot="1" x14ac:dyDescent="0.35">
      <c r="A4" s="7"/>
      <c r="B4" s="7"/>
      <c r="C4" s="7"/>
      <c r="D4" s="7"/>
      <c r="E4" s="7"/>
      <c r="F4" s="5"/>
      <c r="G4" s="5"/>
    </row>
    <row r="5" spans="1:19" s="17" customFormat="1" ht="56.25" customHeight="1" thickBot="1" x14ac:dyDescent="0.4">
      <c r="A5" s="8" t="s">
        <v>2</v>
      </c>
      <c r="B5" s="8" t="s">
        <v>3</v>
      </c>
      <c r="C5" s="8" t="s">
        <v>4</v>
      </c>
      <c r="D5" s="9" t="s">
        <v>5</v>
      </c>
      <c r="E5" s="10" t="s">
        <v>6</v>
      </c>
      <c r="F5" s="11" t="s">
        <v>7</v>
      </c>
      <c r="G5" s="11" t="s">
        <v>8</v>
      </c>
      <c r="H5" s="13" t="s">
        <v>72</v>
      </c>
      <c r="I5" s="15" t="s">
        <v>73</v>
      </c>
      <c r="J5" s="12" t="s">
        <v>11</v>
      </c>
      <c r="K5" s="46" t="s">
        <v>74</v>
      </c>
      <c r="L5" s="13" t="s">
        <v>122</v>
      </c>
      <c r="M5" s="15" t="s">
        <v>140</v>
      </c>
      <c r="N5" s="12" t="s">
        <v>11</v>
      </c>
      <c r="O5" s="16" t="s">
        <v>123</v>
      </c>
      <c r="P5" s="13" t="s">
        <v>164</v>
      </c>
      <c r="Q5" s="15" t="s">
        <v>165</v>
      </c>
      <c r="R5" s="12" t="s">
        <v>11</v>
      </c>
      <c r="S5" s="16" t="s">
        <v>166</v>
      </c>
    </row>
    <row r="6" spans="1:19" ht="210" customHeight="1" x14ac:dyDescent="0.3">
      <c r="A6" s="18" t="s">
        <v>49</v>
      </c>
      <c r="B6" s="18" t="s">
        <v>121</v>
      </c>
      <c r="C6" s="36" t="s">
        <v>60</v>
      </c>
      <c r="D6" s="19">
        <v>1</v>
      </c>
      <c r="E6" s="20" t="s">
        <v>61</v>
      </c>
      <c r="F6" s="39" t="s">
        <v>65</v>
      </c>
      <c r="G6" s="38" t="s">
        <v>97</v>
      </c>
      <c r="H6" s="25" t="s">
        <v>116</v>
      </c>
      <c r="I6" s="27" t="s">
        <v>90</v>
      </c>
      <c r="J6" s="25" t="s">
        <v>106</v>
      </c>
      <c r="K6" s="26" t="s">
        <v>103</v>
      </c>
      <c r="L6" s="25" t="s">
        <v>158</v>
      </c>
      <c r="M6" s="27" t="s">
        <v>44</v>
      </c>
      <c r="N6" s="25" t="s">
        <v>159</v>
      </c>
      <c r="O6" s="26" t="s">
        <v>44</v>
      </c>
      <c r="P6" s="25" t="s">
        <v>158</v>
      </c>
      <c r="Q6" s="27" t="s">
        <v>44</v>
      </c>
      <c r="R6" s="25" t="s">
        <v>159</v>
      </c>
      <c r="S6" s="26" t="s">
        <v>44</v>
      </c>
    </row>
    <row r="7" spans="1:19" ht="348" x14ac:dyDescent="0.3">
      <c r="A7" s="18" t="s">
        <v>49</v>
      </c>
      <c r="B7" s="18" t="s">
        <v>121</v>
      </c>
      <c r="C7" s="36" t="s">
        <v>94</v>
      </c>
      <c r="D7" s="19">
        <v>1</v>
      </c>
      <c r="E7" s="20" t="s">
        <v>78</v>
      </c>
      <c r="F7" s="39" t="s">
        <v>79</v>
      </c>
      <c r="G7" s="38" t="s">
        <v>97</v>
      </c>
      <c r="H7" s="37" t="s">
        <v>117</v>
      </c>
      <c r="I7" s="24" t="s">
        <v>90</v>
      </c>
      <c r="J7" s="25" t="s">
        <v>106</v>
      </c>
      <c r="K7" s="26" t="s">
        <v>103</v>
      </c>
      <c r="L7" s="37" t="s">
        <v>127</v>
      </c>
      <c r="M7" s="27" t="s">
        <v>44</v>
      </c>
      <c r="N7" s="25" t="s">
        <v>160</v>
      </c>
      <c r="O7" s="26" t="s">
        <v>44</v>
      </c>
      <c r="P7" s="37" t="s">
        <v>127</v>
      </c>
      <c r="Q7" s="27" t="s">
        <v>44</v>
      </c>
      <c r="R7" s="25" t="s">
        <v>160</v>
      </c>
      <c r="S7" s="26" t="s">
        <v>44</v>
      </c>
    </row>
    <row r="8" spans="1:19" ht="204.5" thickBot="1" x14ac:dyDescent="0.35">
      <c r="A8" s="18" t="s">
        <v>49</v>
      </c>
      <c r="B8" s="18" t="s">
        <v>121</v>
      </c>
      <c r="C8" s="36" t="s">
        <v>94</v>
      </c>
      <c r="D8" s="19">
        <v>1</v>
      </c>
      <c r="E8" s="20" t="s">
        <v>70</v>
      </c>
      <c r="F8" s="39" t="s">
        <v>79</v>
      </c>
      <c r="G8" s="38" t="s">
        <v>97</v>
      </c>
      <c r="H8" s="25" t="s">
        <v>95</v>
      </c>
      <c r="I8" s="27" t="s">
        <v>90</v>
      </c>
      <c r="J8" s="25" t="s">
        <v>106</v>
      </c>
      <c r="K8" s="26" t="s">
        <v>103</v>
      </c>
      <c r="L8" s="44" t="s">
        <v>127</v>
      </c>
      <c r="M8" s="27" t="s">
        <v>44</v>
      </c>
      <c r="N8" s="25" t="s">
        <v>160</v>
      </c>
      <c r="O8" s="26" t="s">
        <v>44</v>
      </c>
      <c r="P8" s="44" t="s">
        <v>127</v>
      </c>
      <c r="Q8" s="27" t="s">
        <v>44</v>
      </c>
      <c r="R8" s="25" t="s">
        <v>160</v>
      </c>
      <c r="S8" s="26" t="s">
        <v>44</v>
      </c>
    </row>
    <row r="9" spans="1:19" ht="21.5" thickBot="1" x14ac:dyDescent="0.55000000000000004">
      <c r="A9" s="50" t="s">
        <v>13</v>
      </c>
      <c r="B9" s="51"/>
      <c r="C9" s="52"/>
      <c r="D9" s="28">
        <f>SUM(D7:D7)</f>
        <v>1</v>
      </c>
      <c r="E9" s="29"/>
      <c r="F9" s="29"/>
      <c r="G9" s="29"/>
      <c r="H9" s="29"/>
      <c r="I9" s="29"/>
      <c r="J9" s="29"/>
      <c r="K9" s="29"/>
      <c r="L9" s="29"/>
      <c r="M9" s="29"/>
      <c r="N9" s="29"/>
      <c r="O9" s="29"/>
      <c r="P9" s="29"/>
      <c r="Q9" s="29"/>
      <c r="R9" s="29"/>
      <c r="S9" s="29"/>
    </row>
    <row r="10" spans="1:19" ht="18.5" x14ac:dyDescent="0.45">
      <c r="B10" s="31"/>
      <c r="K10" s="35"/>
    </row>
    <row r="11" spans="1:19" ht="18.5" x14ac:dyDescent="0.45">
      <c r="B11" s="31"/>
      <c r="K11" s="35"/>
    </row>
    <row r="12" spans="1:19" ht="18.5" x14ac:dyDescent="0.45">
      <c r="B12" s="31"/>
      <c r="K12" s="35"/>
    </row>
    <row r="13" spans="1:19" ht="18.5" x14ac:dyDescent="0.45">
      <c r="K13" s="35"/>
    </row>
    <row r="14" spans="1:19" ht="18.5" x14ac:dyDescent="0.45">
      <c r="K14" s="35"/>
    </row>
    <row r="15" spans="1:19" ht="18.5" x14ac:dyDescent="0.45">
      <c r="K15" s="35"/>
    </row>
    <row r="16" spans="1:19" ht="18.5" x14ac:dyDescent="0.45">
      <c r="K16" s="35"/>
    </row>
    <row r="17" spans="11:11" ht="18.5" x14ac:dyDescent="0.45">
      <c r="K17" s="35"/>
    </row>
    <row r="18" spans="11:11" ht="18.5" x14ac:dyDescent="0.45">
      <c r="K18" s="35"/>
    </row>
    <row r="19" spans="11:11" ht="18.5" x14ac:dyDescent="0.45">
      <c r="K19" s="35"/>
    </row>
    <row r="20" spans="11:11" ht="18.5" x14ac:dyDescent="0.45">
      <c r="K20" s="35"/>
    </row>
    <row r="21" spans="11:11" ht="18.5" x14ac:dyDescent="0.45">
      <c r="K21" s="35"/>
    </row>
    <row r="22" spans="11:11" ht="18.5" x14ac:dyDescent="0.45">
      <c r="K22" s="35"/>
    </row>
    <row r="23" spans="11:11" ht="18.5" x14ac:dyDescent="0.45">
      <c r="K23" s="35"/>
    </row>
    <row r="24" spans="11:11" ht="18.5" x14ac:dyDescent="0.45">
      <c r="K24" s="35"/>
    </row>
    <row r="25" spans="11:11" ht="18.5" x14ac:dyDescent="0.45">
      <c r="K25" s="35"/>
    </row>
    <row r="26" spans="11:11" ht="18.5" x14ac:dyDescent="0.45">
      <c r="K26" s="35"/>
    </row>
    <row r="27" spans="11:11" ht="18.5" x14ac:dyDescent="0.45">
      <c r="K27" s="35"/>
    </row>
    <row r="28" spans="11:11" ht="18.5" x14ac:dyDescent="0.45">
      <c r="K28" s="35"/>
    </row>
    <row r="29" spans="11:11" ht="18.5" x14ac:dyDescent="0.45">
      <c r="K29" s="35"/>
    </row>
    <row r="30" spans="11:11" ht="18.5" x14ac:dyDescent="0.45">
      <c r="K30" s="35"/>
    </row>
    <row r="31" spans="11:11" ht="18.5" x14ac:dyDescent="0.45">
      <c r="K31" s="35"/>
    </row>
    <row r="32" spans="11:11" ht="18.5" x14ac:dyDescent="0.45">
      <c r="K32" s="35"/>
    </row>
    <row r="33" spans="11:11" ht="18.5" x14ac:dyDescent="0.45">
      <c r="K33" s="35"/>
    </row>
    <row r="34" spans="11:11" ht="18.5" x14ac:dyDescent="0.45">
      <c r="K34" s="35"/>
    </row>
    <row r="35" spans="11:11" ht="18.5" x14ac:dyDescent="0.45">
      <c r="K35" s="35"/>
    </row>
    <row r="36" spans="11:11" ht="18.5" x14ac:dyDescent="0.45">
      <c r="K36" s="35"/>
    </row>
    <row r="37" spans="11:11" ht="18.5" x14ac:dyDescent="0.45">
      <c r="K37" s="35"/>
    </row>
    <row r="38" spans="11:11" ht="18.5" x14ac:dyDescent="0.45">
      <c r="K38" s="35"/>
    </row>
    <row r="39" spans="11:11" ht="18.5" x14ac:dyDescent="0.45">
      <c r="K39" s="35"/>
    </row>
    <row r="40" spans="11:11" ht="18.5" x14ac:dyDescent="0.45">
      <c r="K40" s="35"/>
    </row>
    <row r="41" spans="11:11" ht="18.5" x14ac:dyDescent="0.45">
      <c r="K41" s="35"/>
    </row>
    <row r="42" spans="11:11" ht="18.5" x14ac:dyDescent="0.45">
      <c r="K42" s="35"/>
    </row>
    <row r="43" spans="11:11" ht="18.5" x14ac:dyDescent="0.45">
      <c r="K43" s="35"/>
    </row>
    <row r="44" spans="11:11" ht="18.5" x14ac:dyDescent="0.45">
      <c r="K44" s="35"/>
    </row>
    <row r="45" spans="11:11" ht="18.5" x14ac:dyDescent="0.45">
      <c r="K45" s="35"/>
    </row>
    <row r="46" spans="11:11" ht="18.5" x14ac:dyDescent="0.45">
      <c r="K46" s="35"/>
    </row>
    <row r="47" spans="11:11" ht="18.5" x14ac:dyDescent="0.45">
      <c r="K47" s="35"/>
    </row>
    <row r="48" spans="11:11" ht="18.5" x14ac:dyDescent="0.45">
      <c r="K48" s="35"/>
    </row>
    <row r="49" spans="11:11" ht="18.5" x14ac:dyDescent="0.45">
      <c r="K49" s="35"/>
    </row>
    <row r="50" spans="11:11" ht="18.5" x14ac:dyDescent="0.45">
      <c r="K50" s="35"/>
    </row>
    <row r="51" spans="11:11" ht="18.5" x14ac:dyDescent="0.45">
      <c r="K51" s="35"/>
    </row>
    <row r="52" spans="11:11" ht="18.5" x14ac:dyDescent="0.45">
      <c r="K52" s="35"/>
    </row>
    <row r="53" spans="11:11" ht="18.5" x14ac:dyDescent="0.45">
      <c r="K53" s="35"/>
    </row>
    <row r="54" spans="11:11" ht="18.5" x14ac:dyDescent="0.45">
      <c r="K54" s="35"/>
    </row>
    <row r="55" spans="11:11" ht="18.5" x14ac:dyDescent="0.45">
      <c r="K55" s="35"/>
    </row>
    <row r="56" spans="11:11" ht="18.5" x14ac:dyDescent="0.45">
      <c r="K56" s="35"/>
    </row>
    <row r="57" spans="11:11" ht="18.5" x14ac:dyDescent="0.45">
      <c r="K57" s="35"/>
    </row>
    <row r="58" spans="11:11" ht="18.5" x14ac:dyDescent="0.45">
      <c r="K58" s="35"/>
    </row>
    <row r="59" spans="11:11" ht="18.5" x14ac:dyDescent="0.45">
      <c r="K59" s="35"/>
    </row>
    <row r="60" spans="11:11" ht="18.5" x14ac:dyDescent="0.45">
      <c r="K60" s="35"/>
    </row>
    <row r="61" spans="11:11" ht="18.5" x14ac:dyDescent="0.45">
      <c r="K61" s="35"/>
    </row>
    <row r="62" spans="11:11" ht="18.5" x14ac:dyDescent="0.45">
      <c r="K62" s="35"/>
    </row>
    <row r="63" spans="11:11" ht="18.5" x14ac:dyDescent="0.45">
      <c r="K63" s="35"/>
    </row>
    <row r="64" spans="11:11" ht="18.5" x14ac:dyDescent="0.45">
      <c r="K64" s="35"/>
    </row>
    <row r="65" spans="11:11" ht="18.5" x14ac:dyDescent="0.45">
      <c r="K65" s="35"/>
    </row>
    <row r="66" spans="11:11" ht="18.5" x14ac:dyDescent="0.45">
      <c r="K66" s="35"/>
    </row>
    <row r="67" spans="11:11" ht="18.5" x14ac:dyDescent="0.45">
      <c r="K67" s="35"/>
    </row>
    <row r="68" spans="11:11" ht="18.5" x14ac:dyDescent="0.45">
      <c r="K68" s="35"/>
    </row>
    <row r="69" spans="11:11" ht="18.5" x14ac:dyDescent="0.45">
      <c r="K69" s="35"/>
    </row>
    <row r="70" spans="11:11" ht="18.5" x14ac:dyDescent="0.45">
      <c r="K70" s="35"/>
    </row>
    <row r="71" spans="11:11" ht="18.5" x14ac:dyDescent="0.45">
      <c r="K71" s="35"/>
    </row>
    <row r="72" spans="11:11" ht="18.5" x14ac:dyDescent="0.45">
      <c r="K72" s="35"/>
    </row>
    <row r="73" spans="11:11" ht="18.5" x14ac:dyDescent="0.45">
      <c r="K73" s="35"/>
    </row>
    <row r="74" spans="11:11" ht="18.5" x14ac:dyDescent="0.45">
      <c r="K74" s="35"/>
    </row>
    <row r="75" spans="11:11" ht="18.5" x14ac:dyDescent="0.45">
      <c r="K75" s="35"/>
    </row>
    <row r="76" spans="11:11" ht="18.5" x14ac:dyDescent="0.45">
      <c r="K76" s="35"/>
    </row>
    <row r="77" spans="11:11" ht="18.5" x14ac:dyDescent="0.45">
      <c r="K77" s="35"/>
    </row>
    <row r="78" spans="11:11" ht="18.5" x14ac:dyDescent="0.45">
      <c r="K78" s="35"/>
    </row>
    <row r="79" spans="11:11" ht="18.5" x14ac:dyDescent="0.45">
      <c r="K79" s="35"/>
    </row>
    <row r="80" spans="11:11" ht="18.5" x14ac:dyDescent="0.45">
      <c r="K80" s="35"/>
    </row>
    <row r="81" spans="11:11" ht="18.5" x14ac:dyDescent="0.45">
      <c r="K81" s="35"/>
    </row>
    <row r="82" spans="11:11" ht="18.5" x14ac:dyDescent="0.45">
      <c r="K82" s="35"/>
    </row>
    <row r="83" spans="11:11" ht="18.5" x14ac:dyDescent="0.45">
      <c r="K83" s="35"/>
    </row>
    <row r="84" spans="11:11" ht="18.5" x14ac:dyDescent="0.45">
      <c r="K84" s="35"/>
    </row>
    <row r="85" spans="11:11" ht="18.5" x14ac:dyDescent="0.45">
      <c r="K85" s="35"/>
    </row>
    <row r="86" spans="11:11" ht="18.5" x14ac:dyDescent="0.45">
      <c r="K86" s="35"/>
    </row>
    <row r="87" spans="11:11" ht="18.5" x14ac:dyDescent="0.45">
      <c r="K87" s="35"/>
    </row>
    <row r="88" spans="11:11" ht="18.5" x14ac:dyDescent="0.45">
      <c r="K88" s="35"/>
    </row>
    <row r="89" spans="11:11" ht="18.5" x14ac:dyDescent="0.45">
      <c r="K89" s="35"/>
    </row>
    <row r="90" spans="11:11" ht="18.5" x14ac:dyDescent="0.45">
      <c r="K90" s="35"/>
    </row>
    <row r="91" spans="11:11" ht="18.5" x14ac:dyDescent="0.45">
      <c r="K91" s="35"/>
    </row>
    <row r="92" spans="11:11" ht="18.5" x14ac:dyDescent="0.45">
      <c r="K92" s="35"/>
    </row>
    <row r="93" spans="11:11" ht="18.5" x14ac:dyDescent="0.45">
      <c r="K93" s="35"/>
    </row>
    <row r="94" spans="11:11" ht="18.5" x14ac:dyDescent="0.45">
      <c r="K94" s="35"/>
    </row>
    <row r="95" spans="11:11" ht="18.5" x14ac:dyDescent="0.45">
      <c r="K95" s="35"/>
    </row>
    <row r="96" spans="11:11" ht="18.5" x14ac:dyDescent="0.45">
      <c r="K96" s="35"/>
    </row>
    <row r="97" spans="11:11" ht="18.5" x14ac:dyDescent="0.45">
      <c r="K97" s="35"/>
    </row>
    <row r="98" spans="11:11" ht="18.5" x14ac:dyDescent="0.45">
      <c r="K98" s="35"/>
    </row>
    <row r="99" spans="11:11" ht="18.5" x14ac:dyDescent="0.45">
      <c r="K99" s="35"/>
    </row>
    <row r="100" spans="11:11" ht="18.5" x14ac:dyDescent="0.45">
      <c r="K100" s="35"/>
    </row>
    <row r="101" spans="11:11" ht="18.5" x14ac:dyDescent="0.45">
      <c r="K101" s="35"/>
    </row>
    <row r="102" spans="11:11" ht="18.5" x14ac:dyDescent="0.45">
      <c r="K102" s="35"/>
    </row>
    <row r="103" spans="11:11" ht="18.5" x14ac:dyDescent="0.45">
      <c r="K103" s="35"/>
    </row>
    <row r="104" spans="11:11" ht="18.5" x14ac:dyDescent="0.45">
      <c r="K104" s="35"/>
    </row>
    <row r="105" spans="11:11" ht="18.5" x14ac:dyDescent="0.45">
      <c r="K105" s="35"/>
    </row>
    <row r="106" spans="11:11" ht="18.5" x14ac:dyDescent="0.45">
      <c r="K106" s="35"/>
    </row>
    <row r="107" spans="11:11" ht="18.5" x14ac:dyDescent="0.45">
      <c r="K107" s="35"/>
    </row>
    <row r="108" spans="11:11" ht="18.5" x14ac:dyDescent="0.45">
      <c r="K108" s="35"/>
    </row>
    <row r="109" spans="11:11" ht="18.5" x14ac:dyDescent="0.45">
      <c r="K109" s="35"/>
    </row>
    <row r="110" spans="11:11" ht="18.5" x14ac:dyDescent="0.45">
      <c r="K110" s="35"/>
    </row>
    <row r="111" spans="11:11" ht="18.5" x14ac:dyDescent="0.45">
      <c r="K111" s="35"/>
    </row>
    <row r="112" spans="11:11" ht="18.5" x14ac:dyDescent="0.45">
      <c r="K112" s="35"/>
    </row>
    <row r="113" spans="11:11" ht="18.5" x14ac:dyDescent="0.45">
      <c r="K113" s="35"/>
    </row>
    <row r="114" spans="11:11" ht="18.5" x14ac:dyDescent="0.45">
      <c r="K114" s="35"/>
    </row>
    <row r="115" spans="11:11" ht="18.5" x14ac:dyDescent="0.45">
      <c r="K115" s="35"/>
    </row>
    <row r="116" spans="11:11" ht="18.5" x14ac:dyDescent="0.45">
      <c r="K116" s="35"/>
    </row>
    <row r="117" spans="11:11" ht="18.5" x14ac:dyDescent="0.45">
      <c r="K117" s="35"/>
    </row>
    <row r="118" spans="11:11" ht="18.5" x14ac:dyDescent="0.45">
      <c r="K118" s="35"/>
    </row>
  </sheetData>
  <autoFilter ref="A5:O9" xr:uid="{00000000-0009-0000-0000-000002000000}"/>
  <mergeCells count="1">
    <mergeCell ref="A9:C9"/>
  </mergeCells>
  <conditionalFormatting sqref="I7">
    <cfRule type="colorScale" priority="11">
      <colorScale>
        <cfvo type="min"/>
        <cfvo type="percentile" val="50"/>
        <cfvo type="max"/>
        <color rgb="FFF8696B"/>
        <color rgb="FFFFEB84"/>
        <color rgb="FF63BE7B"/>
      </colorScale>
    </cfRule>
  </conditionalFormatting>
  <conditionalFormatting sqref="I6">
    <cfRule type="colorScale" priority="10">
      <colorScale>
        <cfvo type="min"/>
        <cfvo type="percentile" val="50"/>
        <cfvo type="max"/>
        <color rgb="FFF8696B"/>
        <color rgb="FFFFEB84"/>
        <color rgb="FF63BE7B"/>
      </colorScale>
    </cfRule>
  </conditionalFormatting>
  <conditionalFormatting sqref="I8">
    <cfRule type="colorScale" priority="8">
      <colorScale>
        <cfvo type="min"/>
        <cfvo type="percentile" val="50"/>
        <cfvo type="max"/>
        <color rgb="FFF8696B"/>
        <color rgb="FFFFEB84"/>
        <color rgb="FF63BE7B"/>
      </colorScale>
    </cfRule>
  </conditionalFormatting>
  <conditionalFormatting sqref="M6">
    <cfRule type="colorScale" priority="6">
      <colorScale>
        <cfvo type="min"/>
        <cfvo type="percentile" val="50"/>
        <cfvo type="max"/>
        <color rgb="FFF8696B"/>
        <color rgb="FFFFEB84"/>
        <color rgb="FF63BE7B"/>
      </colorScale>
    </cfRule>
  </conditionalFormatting>
  <conditionalFormatting sqref="M8">
    <cfRule type="colorScale" priority="5">
      <colorScale>
        <cfvo type="min"/>
        <cfvo type="percentile" val="50"/>
        <cfvo type="max"/>
        <color rgb="FFF8696B"/>
        <color rgb="FFFFEB84"/>
        <color rgb="FF63BE7B"/>
      </colorScale>
    </cfRule>
  </conditionalFormatting>
  <conditionalFormatting sqref="M7">
    <cfRule type="colorScale" priority="4">
      <colorScale>
        <cfvo type="min"/>
        <cfvo type="percentile" val="50"/>
        <cfvo type="max"/>
        <color rgb="FFF8696B"/>
        <color rgb="FFFFEB84"/>
        <color rgb="FF63BE7B"/>
      </colorScale>
    </cfRule>
  </conditionalFormatting>
  <conditionalFormatting sqref="Q6">
    <cfRule type="colorScale" priority="3">
      <colorScale>
        <cfvo type="min"/>
        <cfvo type="percentile" val="50"/>
        <cfvo type="max"/>
        <color rgb="FFF8696B"/>
        <color rgb="FFFFEB84"/>
        <color rgb="FF63BE7B"/>
      </colorScale>
    </cfRule>
  </conditionalFormatting>
  <conditionalFormatting sqref="Q8">
    <cfRule type="colorScale" priority="2">
      <colorScale>
        <cfvo type="min"/>
        <cfvo type="percentile" val="50"/>
        <cfvo type="max"/>
        <color rgb="FFF8696B"/>
        <color rgb="FFFFEB84"/>
        <color rgb="FF63BE7B"/>
      </colorScale>
    </cfRule>
  </conditionalFormatting>
  <conditionalFormatting sqref="Q7">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6"/>
  <sheetViews>
    <sheetView showGridLines="0" zoomScaleNormal="100" workbookViewId="0">
      <pane xSplit="5" ySplit="5" topLeftCell="M6" activePane="bottomRight" state="frozen"/>
      <selection pane="topRight" activeCell="F1" sqref="F1"/>
      <selection pane="bottomLeft" activeCell="A6" sqref="A6"/>
      <selection pane="bottomRight" activeCell="M5" sqref="M5"/>
    </sheetView>
  </sheetViews>
  <sheetFormatPr baseColWidth="10" defaultColWidth="11.453125" defaultRowHeight="12" x14ac:dyDescent="0.3"/>
  <cols>
    <col min="1" max="2" width="16.1796875" style="30" customWidth="1"/>
    <col min="3" max="3" width="28.453125" style="32" customWidth="1"/>
    <col min="4" max="4" width="10.453125" style="33" customWidth="1"/>
    <col min="5" max="5" width="58.81640625" style="34" customWidth="1"/>
    <col min="6" max="6" width="33" style="21" customWidth="1"/>
    <col min="7" max="7" width="22.7265625" style="21" customWidth="1"/>
    <col min="8" max="8" width="61" style="6" customWidth="1"/>
    <col min="9" max="9" width="21.453125" style="6" customWidth="1"/>
    <col min="10" max="10" width="42.453125" style="6" customWidth="1"/>
    <col min="11" max="11" width="27.26953125" style="6" customWidth="1"/>
    <col min="12" max="12" width="58" style="6" customWidth="1"/>
    <col min="13" max="13" width="23" style="6" customWidth="1"/>
    <col min="14" max="14" width="45.81640625" style="6" customWidth="1"/>
    <col min="15" max="15" width="41.26953125" style="6" customWidth="1"/>
    <col min="16" max="16384" width="11.453125" style="6"/>
  </cols>
  <sheetData>
    <row r="1" spans="1:15" s="4" customFormat="1" ht="15" customHeight="1" x14ac:dyDescent="0.3">
      <c r="A1" s="1" t="s">
        <v>0</v>
      </c>
      <c r="B1" s="1"/>
      <c r="C1" s="2"/>
      <c r="D1" s="3"/>
      <c r="F1" s="5"/>
      <c r="G1" s="5"/>
      <c r="H1" s="5"/>
      <c r="I1" s="5"/>
      <c r="J1" s="5"/>
      <c r="K1" s="5"/>
    </row>
    <row r="2" spans="1:15" s="4" customFormat="1" ht="15" customHeight="1" x14ac:dyDescent="0.3">
      <c r="A2" s="1" t="str">
        <f>+UPI!A2</f>
        <v>Seguimiento de recomendaciones al 30 de setiembre 2022</v>
      </c>
      <c r="B2" s="1"/>
      <c r="C2" s="2"/>
      <c r="D2" s="3"/>
      <c r="F2" s="5"/>
      <c r="G2" s="5"/>
      <c r="H2" s="5"/>
      <c r="I2" s="5"/>
      <c r="J2" s="5"/>
      <c r="K2" s="5"/>
    </row>
    <row r="3" spans="1:15" s="4" customFormat="1" ht="15" customHeight="1" x14ac:dyDescent="0.3">
      <c r="A3" s="1" t="s">
        <v>1</v>
      </c>
      <c r="B3" s="1"/>
      <c r="C3" s="2"/>
      <c r="D3" s="3"/>
      <c r="F3" s="5"/>
      <c r="G3" s="5"/>
      <c r="H3" s="5"/>
      <c r="I3" s="5"/>
      <c r="J3" s="5"/>
      <c r="K3" s="5"/>
    </row>
    <row r="4" spans="1:15" s="4" customFormat="1" ht="16.5" customHeight="1" thickBot="1" x14ac:dyDescent="0.35">
      <c r="A4" s="7"/>
      <c r="B4" s="7"/>
      <c r="C4" s="7"/>
      <c r="D4" s="7"/>
      <c r="E4" s="7"/>
      <c r="F4" s="5"/>
      <c r="G4" s="5"/>
    </row>
    <row r="5" spans="1:15" s="17" customFormat="1" ht="56.25" customHeight="1" thickBot="1" x14ac:dyDescent="0.4">
      <c r="A5" s="8" t="s">
        <v>2</v>
      </c>
      <c r="B5" s="8" t="s">
        <v>3</v>
      </c>
      <c r="C5" s="8" t="s">
        <v>4</v>
      </c>
      <c r="D5" s="9" t="s">
        <v>5</v>
      </c>
      <c r="E5" s="10" t="s">
        <v>6</v>
      </c>
      <c r="F5" s="11" t="s">
        <v>7</v>
      </c>
      <c r="G5" s="11" t="s">
        <v>8</v>
      </c>
      <c r="H5" s="13" t="s">
        <v>72</v>
      </c>
      <c r="I5" s="15" t="s">
        <v>73</v>
      </c>
      <c r="J5" s="12" t="s">
        <v>11</v>
      </c>
      <c r="K5" s="16" t="s">
        <v>105</v>
      </c>
      <c r="L5" s="13" t="s">
        <v>122</v>
      </c>
      <c r="M5" s="15" t="s">
        <v>140</v>
      </c>
      <c r="N5" s="12" t="s">
        <v>11</v>
      </c>
      <c r="O5" s="16" t="s">
        <v>162</v>
      </c>
    </row>
    <row r="6" spans="1:15" ht="148" customHeight="1" thickBot="1" x14ac:dyDescent="0.35">
      <c r="A6" s="18" t="s">
        <v>163</v>
      </c>
      <c r="B6" s="18" t="s">
        <v>20</v>
      </c>
      <c r="C6" s="36" t="s">
        <v>34</v>
      </c>
      <c r="D6" s="19">
        <v>1</v>
      </c>
      <c r="E6" s="20" t="s">
        <v>35</v>
      </c>
      <c r="F6" s="39" t="s">
        <v>28</v>
      </c>
      <c r="G6" s="38">
        <v>43281</v>
      </c>
      <c r="H6" s="37" t="s">
        <v>104</v>
      </c>
      <c r="I6" s="24" t="s">
        <v>90</v>
      </c>
      <c r="J6" s="25" t="s">
        <v>161</v>
      </c>
      <c r="K6" s="26" t="s">
        <v>118</v>
      </c>
      <c r="L6" s="25" t="s">
        <v>161</v>
      </c>
      <c r="M6" s="24" t="s">
        <v>135</v>
      </c>
      <c r="N6" s="25" t="s">
        <v>161</v>
      </c>
      <c r="O6" s="26" t="s">
        <v>135</v>
      </c>
    </row>
    <row r="7" spans="1:15" ht="21.5" thickBot="1" x14ac:dyDescent="0.55000000000000004">
      <c r="A7" s="50" t="s">
        <v>13</v>
      </c>
      <c r="B7" s="51"/>
      <c r="C7" s="52"/>
      <c r="D7" s="28">
        <f>SUM(D6:D6)</f>
        <v>1</v>
      </c>
      <c r="E7" s="29"/>
      <c r="F7" s="29"/>
      <c r="G7" s="29"/>
      <c r="H7" s="29"/>
      <c r="I7" s="29"/>
      <c r="J7" s="29"/>
      <c r="K7" s="29"/>
      <c r="L7" s="29"/>
      <c r="M7" s="29"/>
      <c r="N7" s="29"/>
      <c r="O7" s="29"/>
    </row>
    <row r="8" spans="1:15" ht="18.5" x14ac:dyDescent="0.45">
      <c r="B8" s="31"/>
      <c r="K8" s="35"/>
    </row>
    <row r="9" spans="1:15" ht="18.5" x14ac:dyDescent="0.45">
      <c r="B9" s="31"/>
      <c r="K9" s="35"/>
    </row>
    <row r="10" spans="1:15" ht="18.5" x14ac:dyDescent="0.45">
      <c r="B10" s="31"/>
      <c r="K10" s="35"/>
    </row>
    <row r="11" spans="1:15" ht="18.5" x14ac:dyDescent="0.45">
      <c r="K11" s="35"/>
    </row>
    <row r="12" spans="1:15" ht="18.5" x14ac:dyDescent="0.45">
      <c r="K12" s="35"/>
    </row>
    <row r="13" spans="1:15" ht="18.5" x14ac:dyDescent="0.45">
      <c r="K13" s="35"/>
    </row>
    <row r="14" spans="1:15" ht="18.5" x14ac:dyDescent="0.45">
      <c r="K14" s="35"/>
    </row>
    <row r="15" spans="1:15" ht="18.5" x14ac:dyDescent="0.45">
      <c r="K15" s="35"/>
    </row>
    <row r="16" spans="1:15" ht="18.5" x14ac:dyDescent="0.45">
      <c r="K16" s="35"/>
    </row>
    <row r="17" spans="11:11" ht="18.5" x14ac:dyDescent="0.45">
      <c r="K17" s="35"/>
    </row>
    <row r="18" spans="11:11" ht="18.5" x14ac:dyDescent="0.45">
      <c r="K18" s="35"/>
    </row>
    <row r="19" spans="11:11" ht="18.5" x14ac:dyDescent="0.45">
      <c r="K19" s="35"/>
    </row>
    <row r="20" spans="11:11" ht="18.5" x14ac:dyDescent="0.45">
      <c r="K20" s="35"/>
    </row>
    <row r="21" spans="11:11" ht="18.5" x14ac:dyDescent="0.45">
      <c r="K21" s="35"/>
    </row>
    <row r="22" spans="11:11" ht="18.5" x14ac:dyDescent="0.45">
      <c r="K22" s="35"/>
    </row>
    <row r="23" spans="11:11" ht="18.5" x14ac:dyDescent="0.45">
      <c r="K23" s="35"/>
    </row>
    <row r="24" spans="11:11" ht="18.5" x14ac:dyDescent="0.45">
      <c r="K24" s="35"/>
    </row>
    <row r="25" spans="11:11" ht="18.5" x14ac:dyDescent="0.45">
      <c r="K25" s="35"/>
    </row>
    <row r="26" spans="11:11" ht="18.5" x14ac:dyDescent="0.45">
      <c r="K26" s="35"/>
    </row>
    <row r="27" spans="11:11" ht="18.5" x14ac:dyDescent="0.45">
      <c r="K27" s="35"/>
    </row>
    <row r="28" spans="11:11" ht="18.5" x14ac:dyDescent="0.45">
      <c r="K28" s="35"/>
    </row>
    <row r="29" spans="11:11" ht="18.5" x14ac:dyDescent="0.45">
      <c r="K29" s="35"/>
    </row>
    <row r="30" spans="11:11" ht="18.5" x14ac:dyDescent="0.45">
      <c r="K30" s="35"/>
    </row>
    <row r="31" spans="11:11" ht="18.5" x14ac:dyDescent="0.45">
      <c r="K31" s="35"/>
    </row>
    <row r="32" spans="11:11" ht="18.5" x14ac:dyDescent="0.45">
      <c r="K32" s="35"/>
    </row>
    <row r="33" spans="11:11" ht="18.5" x14ac:dyDescent="0.45">
      <c r="K33" s="35"/>
    </row>
    <row r="34" spans="11:11" ht="18.5" x14ac:dyDescent="0.45">
      <c r="K34" s="35"/>
    </row>
    <row r="35" spans="11:11" ht="18.5" x14ac:dyDescent="0.45">
      <c r="K35" s="35"/>
    </row>
    <row r="36" spans="11:11" ht="18.5" x14ac:dyDescent="0.45">
      <c r="K36" s="35"/>
    </row>
    <row r="37" spans="11:11" ht="18.5" x14ac:dyDescent="0.45">
      <c r="K37" s="35"/>
    </row>
    <row r="38" spans="11:11" ht="18.5" x14ac:dyDescent="0.45">
      <c r="K38" s="35"/>
    </row>
    <row r="39" spans="11:11" ht="18.5" x14ac:dyDescent="0.45">
      <c r="K39" s="35"/>
    </row>
    <row r="40" spans="11:11" ht="18.5" x14ac:dyDescent="0.45">
      <c r="K40" s="35"/>
    </row>
    <row r="41" spans="11:11" ht="18.5" x14ac:dyDescent="0.45">
      <c r="K41" s="35"/>
    </row>
    <row r="42" spans="11:11" ht="18.5" x14ac:dyDescent="0.45">
      <c r="K42" s="35"/>
    </row>
    <row r="43" spans="11:11" ht="18.5" x14ac:dyDescent="0.45">
      <c r="K43" s="35"/>
    </row>
    <row r="44" spans="11:11" ht="18.5" x14ac:dyDescent="0.45">
      <c r="K44" s="35"/>
    </row>
    <row r="45" spans="11:11" ht="18.5" x14ac:dyDescent="0.45">
      <c r="K45" s="35"/>
    </row>
    <row r="46" spans="11:11" ht="18.5" x14ac:dyDescent="0.45">
      <c r="K46" s="35"/>
    </row>
    <row r="47" spans="11:11" ht="18.5" x14ac:dyDescent="0.45">
      <c r="K47" s="35"/>
    </row>
    <row r="48" spans="11:11" ht="18.5" x14ac:dyDescent="0.45">
      <c r="K48" s="35"/>
    </row>
    <row r="49" spans="11:11" ht="18.5" x14ac:dyDescent="0.45">
      <c r="K49" s="35"/>
    </row>
    <row r="50" spans="11:11" ht="18.5" x14ac:dyDescent="0.45">
      <c r="K50" s="35"/>
    </row>
    <row r="51" spans="11:11" ht="18.5" x14ac:dyDescent="0.45">
      <c r="K51" s="35"/>
    </row>
    <row r="52" spans="11:11" ht="18.5" x14ac:dyDescent="0.45">
      <c r="K52" s="35"/>
    </row>
    <row r="53" spans="11:11" ht="18.5" x14ac:dyDescent="0.45">
      <c r="K53" s="35"/>
    </row>
    <row r="54" spans="11:11" ht="18.5" x14ac:dyDescent="0.45">
      <c r="K54" s="35"/>
    </row>
    <row r="55" spans="11:11" ht="18.5" x14ac:dyDescent="0.45">
      <c r="K55" s="35"/>
    </row>
    <row r="56" spans="11:11" ht="18.5" x14ac:dyDescent="0.45">
      <c r="K56" s="35"/>
    </row>
    <row r="57" spans="11:11" ht="18.5" x14ac:dyDescent="0.45">
      <c r="K57" s="35"/>
    </row>
    <row r="58" spans="11:11" ht="18.5" x14ac:dyDescent="0.45">
      <c r="K58" s="35"/>
    </row>
    <row r="59" spans="11:11" ht="18.5" x14ac:dyDescent="0.45">
      <c r="K59" s="35"/>
    </row>
    <row r="60" spans="11:11" ht="18.5" x14ac:dyDescent="0.45">
      <c r="K60" s="35"/>
    </row>
    <row r="61" spans="11:11" ht="18.5" x14ac:dyDescent="0.45">
      <c r="K61" s="35"/>
    </row>
    <row r="62" spans="11:11" ht="18.5" x14ac:dyDescent="0.45">
      <c r="K62" s="35"/>
    </row>
    <row r="63" spans="11:11" ht="18.5" x14ac:dyDescent="0.45">
      <c r="K63" s="35"/>
    </row>
    <row r="64" spans="11:11" ht="18.5" x14ac:dyDescent="0.45">
      <c r="K64" s="35"/>
    </row>
    <row r="65" spans="11:11" ht="18.5" x14ac:dyDescent="0.45">
      <c r="K65" s="35"/>
    </row>
    <row r="66" spans="11:11" ht="18.5" x14ac:dyDescent="0.45">
      <c r="K66" s="35"/>
    </row>
    <row r="67" spans="11:11" ht="18.5" x14ac:dyDescent="0.45">
      <c r="K67" s="35"/>
    </row>
    <row r="68" spans="11:11" ht="18.5" x14ac:dyDescent="0.45">
      <c r="K68" s="35"/>
    </row>
    <row r="69" spans="11:11" ht="18.5" x14ac:dyDescent="0.45">
      <c r="K69" s="35"/>
    </row>
    <row r="70" spans="11:11" ht="18.5" x14ac:dyDescent="0.45">
      <c r="K70" s="35"/>
    </row>
    <row r="71" spans="11:11" ht="18.5" x14ac:dyDescent="0.45">
      <c r="K71" s="35"/>
    </row>
    <row r="72" spans="11:11" ht="18.5" x14ac:dyDescent="0.45">
      <c r="K72" s="35"/>
    </row>
    <row r="73" spans="11:11" ht="18.5" x14ac:dyDescent="0.45">
      <c r="K73" s="35"/>
    </row>
    <row r="74" spans="11:11" ht="18.5" x14ac:dyDescent="0.45">
      <c r="K74" s="35"/>
    </row>
    <row r="75" spans="11:11" ht="18.5" x14ac:dyDescent="0.45">
      <c r="K75" s="35"/>
    </row>
    <row r="76" spans="11:11" ht="18.5" x14ac:dyDescent="0.45">
      <c r="K76" s="35"/>
    </row>
    <row r="77" spans="11:11" ht="18.5" x14ac:dyDescent="0.45">
      <c r="K77" s="35"/>
    </row>
    <row r="78" spans="11:11" ht="18.5" x14ac:dyDescent="0.45">
      <c r="K78" s="35"/>
    </row>
    <row r="79" spans="11:11" ht="18.5" x14ac:dyDescent="0.45">
      <c r="K79" s="35"/>
    </row>
    <row r="80" spans="11:11" ht="18.5" x14ac:dyDescent="0.45">
      <c r="K80" s="35"/>
    </row>
    <row r="81" spans="11:11" ht="18.5" x14ac:dyDescent="0.45">
      <c r="K81" s="35"/>
    </row>
    <row r="82" spans="11:11" ht="18.5" x14ac:dyDescent="0.45">
      <c r="K82" s="35"/>
    </row>
    <row r="83" spans="11:11" ht="18.5" x14ac:dyDescent="0.45">
      <c r="K83" s="35"/>
    </row>
    <row r="84" spans="11:11" ht="18.5" x14ac:dyDescent="0.45">
      <c r="K84" s="35"/>
    </row>
    <row r="85" spans="11:11" ht="18.5" x14ac:dyDescent="0.45">
      <c r="K85" s="35"/>
    </row>
    <row r="86" spans="11:11" ht="18.5" x14ac:dyDescent="0.45">
      <c r="K86" s="35"/>
    </row>
    <row r="87" spans="11:11" ht="18.5" x14ac:dyDescent="0.45">
      <c r="K87" s="35"/>
    </row>
    <row r="88" spans="11:11" ht="18.5" x14ac:dyDescent="0.45">
      <c r="K88" s="35"/>
    </row>
    <row r="89" spans="11:11" ht="18.5" x14ac:dyDescent="0.45">
      <c r="K89" s="35"/>
    </row>
    <row r="90" spans="11:11" ht="18.5" x14ac:dyDescent="0.45">
      <c r="K90" s="35"/>
    </row>
    <row r="91" spans="11:11" ht="18.5" x14ac:dyDescent="0.45">
      <c r="K91" s="35"/>
    </row>
    <row r="92" spans="11:11" ht="18.5" x14ac:dyDescent="0.45">
      <c r="K92" s="35"/>
    </row>
    <row r="93" spans="11:11" ht="18.5" x14ac:dyDescent="0.45">
      <c r="K93" s="35"/>
    </row>
    <row r="94" spans="11:11" ht="18.5" x14ac:dyDescent="0.45">
      <c r="K94" s="35"/>
    </row>
    <row r="95" spans="11:11" ht="18.5" x14ac:dyDescent="0.45">
      <c r="K95" s="35"/>
    </row>
    <row r="96" spans="11:11" ht="18.5" x14ac:dyDescent="0.45">
      <c r="K96" s="35"/>
    </row>
    <row r="97" spans="11:11" ht="18.5" x14ac:dyDescent="0.45">
      <c r="K97" s="35"/>
    </row>
    <row r="98" spans="11:11" ht="18.5" x14ac:dyDescent="0.45">
      <c r="K98" s="35"/>
    </row>
    <row r="99" spans="11:11" ht="18.5" x14ac:dyDescent="0.45">
      <c r="K99" s="35"/>
    </row>
    <row r="100" spans="11:11" ht="18.5" x14ac:dyDescent="0.45">
      <c r="K100" s="35"/>
    </row>
    <row r="101" spans="11:11" ht="18.5" x14ac:dyDescent="0.45">
      <c r="K101" s="35"/>
    </row>
    <row r="102" spans="11:11" ht="18.5" x14ac:dyDescent="0.45">
      <c r="K102" s="35"/>
    </row>
    <row r="103" spans="11:11" ht="18.5" x14ac:dyDescent="0.45">
      <c r="K103" s="35"/>
    </row>
    <row r="104" spans="11:11" ht="18.5" x14ac:dyDescent="0.45">
      <c r="K104" s="35"/>
    </row>
    <row r="105" spans="11:11" ht="18.5" x14ac:dyDescent="0.45">
      <c r="K105" s="35"/>
    </row>
    <row r="106" spans="11:11" ht="18.5" x14ac:dyDescent="0.45">
      <c r="K106" s="35"/>
    </row>
    <row r="107" spans="11:11" ht="18.5" x14ac:dyDescent="0.45">
      <c r="K107" s="35"/>
    </row>
    <row r="108" spans="11:11" ht="18.5" x14ac:dyDescent="0.45">
      <c r="K108" s="35"/>
    </row>
    <row r="109" spans="11:11" ht="18.5" x14ac:dyDescent="0.45">
      <c r="K109" s="35"/>
    </row>
    <row r="110" spans="11:11" ht="18.5" x14ac:dyDescent="0.45">
      <c r="K110" s="35"/>
    </row>
    <row r="111" spans="11:11" ht="18.5" x14ac:dyDescent="0.45">
      <c r="K111" s="35"/>
    </row>
    <row r="112" spans="11:11" ht="18.5" x14ac:dyDescent="0.45">
      <c r="K112" s="35"/>
    </row>
    <row r="113" spans="11:11" ht="18.5" x14ac:dyDescent="0.45">
      <c r="K113" s="35"/>
    </row>
    <row r="114" spans="11:11" ht="18.5" x14ac:dyDescent="0.45">
      <c r="K114" s="35"/>
    </row>
    <row r="115" spans="11:11" ht="18.5" x14ac:dyDescent="0.45">
      <c r="K115" s="35"/>
    </row>
    <row r="116" spans="11:11" ht="18.5" x14ac:dyDescent="0.45">
      <c r="K116" s="35"/>
    </row>
  </sheetData>
  <autoFilter ref="A5:O7" xr:uid="{00000000-0009-0000-0000-000003000000}"/>
  <mergeCells count="1">
    <mergeCell ref="A7:C7"/>
  </mergeCells>
  <conditionalFormatting sqref="I6">
    <cfRule type="colorScale" priority="57">
      <colorScale>
        <cfvo type="min"/>
        <cfvo type="percentile" val="50"/>
        <cfvo type="max"/>
        <color rgb="FFF8696B"/>
        <color rgb="FFFFEB84"/>
        <color rgb="FF63BE7B"/>
      </colorScale>
    </cfRule>
  </conditionalFormatting>
  <conditionalFormatting sqref="M6">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Dirección Ejecutiva</vt:lpstr>
      <vt:lpstr>DAF</vt:lpstr>
      <vt:lpstr>UPI</vt:lpstr>
      <vt:lpstr>Auditoria Interna</vt:lpstr>
    </vt:vector>
  </TitlesOfParts>
  <Company>INTA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dc:creator>
  <cp:lastModifiedBy>INTA</cp:lastModifiedBy>
  <dcterms:created xsi:type="dcterms:W3CDTF">2020-01-23T20:32:29Z</dcterms:created>
  <dcterms:modified xsi:type="dcterms:W3CDTF">2023-10-05T21:22:13Z</dcterms:modified>
</cp:coreProperties>
</file>