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mc:AlternateContent xmlns:mc="http://schemas.openxmlformats.org/markup-compatibility/2006">
    <mc:Choice Requires="x15">
      <x15ac:absPath xmlns:x15ac="http://schemas.microsoft.com/office/spreadsheetml/2010/11/ac" url="C:\Users\INTA\Desktop\"/>
    </mc:Choice>
  </mc:AlternateContent>
  <xr:revisionPtr revIDLastSave="0" documentId="13_ncr:1_{C8BB7FAC-2F81-43C0-B690-5DE9674AB9BE}" xr6:coauthVersionLast="36" xr6:coauthVersionMax="36" xr10:uidLastSave="{00000000-0000-0000-0000-000000000000}"/>
  <bookViews>
    <workbookView xWindow="0" yWindow="0" windowWidth="14380" windowHeight="3490" tabRatio="601" activeTab="5" xr2:uid="{00000000-000D-0000-FFFF-FFFF00000000}"/>
  </bookViews>
  <sheets>
    <sheet name="Jefe Lab.Fito" sheetId="4" r:id="rId1"/>
    <sheet name="Jefe Lab. Suelos" sheetId="3" r:id="rId2"/>
    <sheet name="Directores DAF-GP-DIDT" sheetId="6" r:id="rId3"/>
    <sheet name="DAF" sheetId="7" r:id="rId4"/>
    <sheet name="DIDT" sheetId="8" r:id="rId5"/>
    <sheet name="DEE" sheetId="10" r:id="rId6"/>
  </sheets>
  <definedNames>
    <definedName name="_xlnm._FilterDatabase" localSheetId="3" hidden="1">DAF!$A$5:$O$5</definedName>
    <definedName name="_xlnm._FilterDatabase" localSheetId="5" hidden="1">DEE!$A$5:$O$5</definedName>
    <definedName name="_xlnm._FilterDatabase" localSheetId="4" hidden="1">DIDT!$A$5:$O$5</definedName>
    <definedName name="_xlnm._FilterDatabase" localSheetId="2" hidden="1">'Directores DAF-GP-DIDT'!$A$5:$O$5</definedName>
    <definedName name="_xlnm._FilterDatabase" localSheetId="1" hidden="1">'Jefe Lab. Suelos'!$A$5:$O$5</definedName>
    <definedName name="_xlnm._FilterDatabase" localSheetId="0" hidden="1">'Jefe Lab.Fito'!$A$5:$O$5</definedName>
    <definedName name="_Toc370479078" localSheetId="3">DAF!#REF!</definedName>
    <definedName name="_Toc370479078" localSheetId="5">DEE!#REF!</definedName>
    <definedName name="_Toc370479078" localSheetId="4">DIDT!#REF!</definedName>
    <definedName name="_Toc370479078" localSheetId="2">'Directores DAF-GP-DIDT'!#REF!</definedName>
    <definedName name="_Toc370479078" localSheetId="1">'Jefe Lab. Suelos'!#REF!</definedName>
    <definedName name="_Toc370479078" localSheetId="0">'Jefe Lab.Fito'!#REF!</definedName>
  </definedNames>
  <calcPr calcId="191029"/>
</workbook>
</file>

<file path=xl/calcChain.xml><?xml version="1.0" encoding="utf-8"?>
<calcChain xmlns="http://schemas.openxmlformats.org/spreadsheetml/2006/main">
  <c r="D17" i="7" l="1"/>
  <c r="D10" i="8" l="1"/>
  <c r="D14" i="10"/>
  <c r="D11" i="6" l="1"/>
  <c r="D10" i="4" l="1"/>
  <c r="D10" i="3" l="1"/>
</calcChain>
</file>

<file path=xl/sharedStrings.xml><?xml version="1.0" encoding="utf-8"?>
<sst xmlns="http://schemas.openxmlformats.org/spreadsheetml/2006/main" count="576" uniqueCount="237">
  <si>
    <t>Instituto Nacional de Innovación y Transferencia en Tecnología Agropecuaria (INTA)</t>
  </si>
  <si>
    <t>Auditoria Interna</t>
  </si>
  <si>
    <t>RECOMENDACIONES EMITIDAS</t>
  </si>
  <si>
    <t>RESPONSABLE</t>
  </si>
  <si>
    <t>Total de Recomendaciones Emitidas</t>
  </si>
  <si>
    <t xml:space="preserve"> N° Recomendac.</t>
  </si>
  <si>
    <t>INF-CI-INTA-002-2016 Revisión del proceso de solicitud, entrega y control de los vehículos oficiales y sus respectivas pólizas de seguros.</t>
  </si>
  <si>
    <t>Informe</t>
  </si>
  <si>
    <t>FECHA DE VENCIMIENTO</t>
  </si>
  <si>
    <t>4. Vehículos oficiales adquiridos con Fideicomiso 906BNCR-INTA sin registrar en SIBINET.</t>
  </si>
  <si>
    <t xml:space="preserve">3-Una vez registrados los activos en SIBINET, proceda a realizar los ajustes correspondientes con respecto a la depreciación acumulada de los activos adquiridos con el fideicomiso, tomando en consideración la fecha, valor de adquisición y depreciación acumulada al corte del finiquito del fideicomiso. </t>
  </si>
  <si>
    <t>Hallazgo</t>
  </si>
  <si>
    <t>TIPO</t>
  </si>
  <si>
    <t>INFORME CI</t>
  </si>
  <si>
    <t>Comentarios de la Auditoria</t>
  </si>
  <si>
    <t>Pendientes</t>
  </si>
  <si>
    <t xml:space="preserve"> 2-Equipo especial que no cuenta con pólizas de seguros</t>
  </si>
  <si>
    <t>Revisión del proceso de recepción, procesamiento y control de muestras recibidas en los laboratorios de Fitoprotección, Aguas y Suelos</t>
  </si>
  <si>
    <t>INF-CI-INTA-001-2017</t>
  </si>
  <si>
    <t>Ing, Marco Corrales Sojo 
Jefe Laboratorio de Suelos y Aguas</t>
  </si>
  <si>
    <t>Ing. Adrián Morales Gómez - Director de Investigación y Desarrollo Tecnológico.
Ing. Renato Jiménez Zúñiga – Jefe del Departamento de Servicios Técnicos</t>
  </si>
  <si>
    <t>2-Ausencia de permisos de funcionamiento y otros requeridos por la legislación vigente.</t>
  </si>
  <si>
    <t>1- Girar las instrucciones necesarias para que en un corto plazo se tramiten los permisos de funcionamiento ante el Ministerio de Salud, inscripción ante el Instituto Costarricense sobre las Drogas para el uso de precursores e inscripción ante el Colegio de Ingenieros Químicos (este último aplica únicamente para el Laboratorio de Suelos y Aguas) según los requisitos establecidos en el ordenamiento jurídico y técnico vigente.</t>
  </si>
  <si>
    <t xml:space="preserve">Ing. Adrián Morales Gómez - Director de Investigación y Desarrollo Tecnológico </t>
  </si>
  <si>
    <t>9- Recepción de muestras de laboratorios sin el pago previo, sin emisión de facturas y sin reporte efectivo a la Contabilidad General</t>
  </si>
  <si>
    <t>1- Analizar las situaciones expuestas en este informe y confeccionar un plan de acción correctivo para subsanarlas, en dicho plan se deberán determinar los responsables de cada una de las tareas programadas y fechas de inicio y fin de cada tarea. Dicho plan al menos, deberá contemplar las siguientes actividades:</t>
  </si>
  <si>
    <t>c- Una vez elaborado, revisado y aprobado el Reglamento para la prestación de servicios de los otros laboratorios a cargo del Departamento de Servicios Técnicos, estos en conjunto con el del Laboratorios de Fitoprotección deberán publicarse en el Diario Oficial la Gaceta, divulgarse con todo el personal y solicitar al área de Tecnologías de Información la publicación en la página Web del INTA, con el objetivo de que se encuentre al alcance de todo el personal del INTA o bien de terceros.</t>
  </si>
  <si>
    <t>11-Ausencia de planes de mantenimiento preventivo y adecuadas calibraciones</t>
  </si>
  <si>
    <t>12- Obsolescencia de equipos de laboratorio</t>
  </si>
  <si>
    <t xml:space="preserve">1- Confeccionar un plan formal de reposición de los equipos en el cual al menos se contemple la siguiente información:
a. Fecha de compra del equipo.
b. Identificación del equipo y su software.
c. Nombre del fabricante y/o proveedor.
d. Modelo y número de serie.
e. Vida útil según recomendaciones del fabricante.
f. Instrucciones del fabricante, si están disponibles, o la referencia a su ubicación.
g. Fechas, los resultados y las copias de los informes y de los certificados de todas las calibraciones, los ajustes, los criterios de aceptación, y la fecha prevista de la próxima calibración.
h. Detalle de los mantenimientos preventivos y correctivos que se le han realizado al equipo y costos estimados.
i. Todo daño, mal funcionamiento, modificación o reparación del equipo.
</t>
  </si>
  <si>
    <t>2- Adicionalmente en dicho plan de reposición se deberán definir los criterios para la reposición de un equipo, tomando en cuenta la vida útil según fabricante, relación costos de reparación, eficiencia del equipo de acuerdo a la necesidad de la operación, resultado de las calibraciones, entre otros.</t>
  </si>
  <si>
    <t>14-Falta de regulación para activos comprados con fondos de proyectos de financiamiento externo</t>
  </si>
  <si>
    <t>2- Coordinar lo correspondiente entre la Dirección Administrativa Financiera, Dirección de Investigación y Desarrollo Tecnológico y Dirección de Gestión de Proyectos para determinar la cantidad y detalle de activos adquiridos con proyectos de financiamiento externo desde la creación del INTA (con la promulgación de la Ley N°8149) hasta la fecha, para ello se deberá al menos contemplar las siguientes actividades de control:</t>
  </si>
  <si>
    <t xml:space="preserve">c- Una vez determinada toda la información de los activos que al final de cada proyecto quedaron como patrimonio del INTA, deberán realizarse las gestiones respetivas para registrar dichos activos como donaciones según los lineamientos establecidos en el artículo N°19 del Reglamento para el Registro y Control de Bienes de la Administración Pública. </t>
  </si>
  <si>
    <t>d- Coordinar lo correspondientes para el registro en SIBINET y plaqueo de esos bienes, bajo los lineamientos de control que determina el “Reglamento para el Registro y Control de Bienes de la Administración Pública”. Adicionalmente se deberá coordinar con la Contabilidad General para que se realicen los ajustes correspondientes al gasto de depreciación de los bienes donados según lo que establece para tal efecto las Normas Internacionales de Contabilidad del Sector Público</t>
  </si>
  <si>
    <t>e- En caso de no encontrar físicamente los activos adquiridos con proyectos de financiamiento externo, según la información proporcionada por el Ente Cooperador, se deberán gestionar las investigaciones preliminares para establecer las responsabilidades disciplinarias, civiles y judiciales según corresponda.</t>
  </si>
  <si>
    <t xml:space="preserve">f- Tomar en cuenta en cuenta el proyecto COS-5030-AIEA/INTA de Agencia Internacional de Energía Atómica (AIEA) para el proceso de donación que se está solicitando en esta recomendación tomando en consideración que este proyecto no cuenta con un convenio firmado. </t>
  </si>
  <si>
    <t xml:space="preserve">MBA Isabel Alvarado Alpizar-Directora Administrativa Financiera,
Ing. Adrián Morales Gómez - Director de Investigación y Desarrollo Tecnológico ,
Ing. Enrique Martínez Vargas – Director de Gestión de Proyectos
</t>
  </si>
  <si>
    <t>30/06/2017 Para el plan de Trabajo</t>
  </si>
  <si>
    <t>15-Falta de UPS en equipos críticos de laboratorio</t>
  </si>
  <si>
    <t>1- Realizar un análisis integral de la totalidad de quipos de laboratorios y determinar cuales equipos son consideramos como críticos en la operación (tanto en costo como el valor que tiene en el proceso); posteriormente deberá gestionar los recursos económicos necesarios para la compra de UPS adecuadas que permitan proteger a los equipos de fallos de alimentación y picos de corriente.</t>
  </si>
  <si>
    <t>18-Acreditación ante el ECA</t>
  </si>
  <si>
    <t>1- Efectuar un análisis integral de los laboratorios de Fitoprotección y Aguas y Suelos a la luz de las buenas prácticas establecidas en la “ISO17025:2005 Requisitos generales para la competencia de los laboratorios de ensayo y de calibración”, con el propósito de establecer brechas en un eventual proceso de certificación. Para ese análisis se puede solicitar el apoyo del Ente Costarricense de Acreditación (ECA) con el fin fortalecer el análisis que se vaya a realizar.</t>
  </si>
  <si>
    <t xml:space="preserve">Laboratorio de Fitoprotección:  
31-10-2017.
</t>
  </si>
  <si>
    <t>Vencidas</t>
  </si>
  <si>
    <t>1- Confeccionar un plan formal de mantenimiento preventivo para los equipos de cada laboratorio tomando en consideración las recomendaciones del fabricante. Para dicho plan de mantenimiento deberán tomarse en cuenta la disponibilidad de recursos en el presupuesto 2017 y de ser necesario gestionar otros recursos para iniciar dicho plan de mantenimiento.</t>
  </si>
  <si>
    <t>PhD. Carlos Araya Fernández- Director Ejecutivo.
Mary Ching Sojo -Asesoría Legal
Cambio de propietario: Jacqueline Aguilar Méndez-Proveedora Institucional</t>
  </si>
  <si>
    <t>Lic. José Marenco Solís- Jefe del Departamento de Servicios Generales
cambio de propietario
Jacqueline Aguilar Méndez- Proveedora Institucional</t>
  </si>
  <si>
    <t>La Administración envía a los funcionarios Ruth Castro Vásquez Biotecnóloga del laboratorio de Biología Molecular con sede en Fitoprotección y el Químico Ricardo Noguera Peñaranda del laboratorio de Piensos y Forrajes de Ochomogo, para participar en Norma ISO 17025:2017. El compromiso principal fue que ambos participantes retomaran y capacitaran al personal de los laboratorios en éste tema, para incorporar las recomendaciones en el trabajo diario.</t>
  </si>
  <si>
    <t>2-  Con base al criterio emitido por el ente rector del Ministerio de Hacienda y de conformidad con lo que establece el artículo N° 14 del Reglamento para el Registro y Control de Bienes de la Administración Central proceda a realizar el registro correspondiente en el SIBINET.</t>
  </si>
  <si>
    <t>Plazo extendido</t>
  </si>
  <si>
    <t>PENDIENTES</t>
  </si>
  <si>
    <t>VENCIDAS</t>
  </si>
  <si>
    <t>Ing. Adrián Morales Gómez - Director de Investigación y Desarrollo Tecnológico.
Ing. Renato Jiménez Zúñiga – Jefe del Departamento de Servicios Técnicos / Cambio de Propietario-Cristaina Vargas Chacón -Jefe Laboratorios (nueva estructura MIDEPLAN)</t>
  </si>
  <si>
    <t>31/12/2020
Extensión de plazo</t>
  </si>
  <si>
    <t>La administración solicita dar por finalizada esta recomendación debido a que no se obtiene el dato de los activos donados por la Agencia Internacional de Energenía Atómina, y que los activos reportados por el Ing. Arturo Solorzano (en aquel momento responsable del proyecto) sean registrados en SIBINET.
La Auditoría dará por implementada la recomendación cuando se realiza el debido proceso de donación y registro en SIBINET de conformidad con la normativa emitida por la Dirección de Bienes.</t>
  </si>
  <si>
    <t>ACCIONES REALIZADAS POR LA ADMINISTRACION 
AL 30 DE SETIEMBRE 2020</t>
  </si>
  <si>
    <t>FECHA DE AMPLIACION APROBADA
 al 30 SEPTIEMBRE 2020</t>
  </si>
  <si>
    <t>ACCIONES REALIZADAS POR LA ADMINISTRACION 
AL 30 DE SEPTIEMBRE 2020</t>
  </si>
  <si>
    <t>Estado de las recomendaciones al 30-09-2020</t>
  </si>
  <si>
    <t>FECHA DE AMPLIACION APROBADA
 al 30 de septiembre 2020</t>
  </si>
  <si>
    <t>ACCIONES REALIZADAS POR LA ADMINISTRACION 
AL 30 de septiembre 2020</t>
  </si>
  <si>
    <t>INF-CI-INTA-001-2020</t>
  </si>
  <si>
    <t>1- Falta de medidas de seguridad para almacenar, transporte y manipular combustibles en las Estaciones Experimentales</t>
  </si>
  <si>
    <t>Informe de Control Interno</t>
  </si>
  <si>
    <t>Ing. Edwin Quirós Ramos - Jefe de Estaciones Experimentales</t>
  </si>
  <si>
    <t>2- Analizar la viabilidad y disponibilidad presupuestaria para implementar las recomendaciones técnicas que sean emitidas por la Gestión de la Salud, en razón de solventar las situaciones expuestas en el presente hallazgo y otras recomendaciones resultado del análisis técnico que realice esa unidad.</t>
  </si>
  <si>
    <t>b- Coordinar lo correspondiente para la compra de equipo contra incendio (extintores de conformidad con la legislación vigente).</t>
  </si>
  <si>
    <t>c- Analizar el costo &amp; beneficio de adquirir un tanque de combustible móvil para aquellas estaciones que almacenen, transporten y manipulen combustible en razón de abastecer la maquinaria y equipo de trabajo.</t>
  </si>
  <si>
    <t>4-Ausencia de controles efectivos para fiscalizar el gasto de combustible en equipos especiales de las Estaciones Experimentales</t>
  </si>
  <si>
    <t>b- Fortalecer el uso de bases de datos para controlar el inventario de combustible que se administran en las distintas Estaciones Experimentales, con el propósito de tener un saldo real del combustible y análisis de puntos de equilibrio de dicho material que en sí es costoso y riesgoso en su compra, almacenaje y manipulación. La base de datos deberá contener información de control que contemple, entre otros, el dato de los horómetros y los trabajos a realizar para justificar el consumo del combustible.</t>
  </si>
  <si>
    <t>c- Fortalecer la información en los distintos formularios que se utilizan, para que los mismos contemplen elementos de control tales como: fecha, número de placa del vehículo o equipo especial, nombre de la persona quien entrega o recibe el combustible, cantidades, tipo de producto, kilometraje u horómetro del vehículo/tractor a utilizar, detalle de los trabajos planificados a realizar, nombre y firma de la persona que recibe y entrega el producto, nombre y firma de la persona que autoriza la salida del combustible, preferiblemente formularios pre numerados, entre otros.</t>
  </si>
  <si>
    <t>2- Coordinar lo correspondiente con la Dirección Administrativa Financiera y la Planificación Institucional para que las actividades de control que se vayan a implementar en todas las Estaciones Experimentales sean incorporadas a los manuales de procedimientos respectivos y que las mismas sean de conocimiento general de todos funcionarios que deban aplicarlas en el desarrollo de las labores que realizan, para ello deberán divulgarse y publicarse en la página Web del INTA.</t>
  </si>
  <si>
    <t>2: Procedimientos operativos desactualizados</t>
  </si>
  <si>
    <t>Graciela Chaves Ramírez – Directora Administrativa Financiera</t>
  </si>
  <si>
    <t>3: Ineficiente uso de la herramienta del GPS y falta de controles por parte del Departamento de Servicios Generales</t>
  </si>
  <si>
    <t>5: Mejoras en el mantenimiento del Sistema BCR compras</t>
  </si>
  <si>
    <t>José Marenco Solís – Jefe del Departamento de Servicios Generales</t>
  </si>
  <si>
    <t>Elaborar e implementar los mecanismos que permitan realizar un mantenimiento y control periódico de la información del Sistema de BCR Compras, con el propósito de que situaciones señaladas en el presente hallazgo sean corregidas en el momento en que se dan los movimientos y traslados del personal. Dichos mecanismos deberán estar tipificados en los procedimientos operativos P-2006 Liquidación de Combustible y P-4007 Compra de combustible. (ver hallazgo N°02 Procedimientos operativos desactualizados).</t>
  </si>
  <si>
    <t>6: Inadecuado cobro de viáticos por parte funcionarios del INTA</t>
  </si>
  <si>
    <t>Coordinar lo correspondiente con la Dirección Administrativa Financiera para la recuperación de los dineros cancelados por concepto de desayuno y almuerzo que no correspondían de conformidad con el Reglamento de Gastos de Viaje y de Transporte para Funcionarios Públicos de la CGR.</t>
  </si>
  <si>
    <t>29/2/2020
Vencida</t>
  </si>
  <si>
    <t>Pendiente</t>
  </si>
  <si>
    <t>Estado de las recomendaciones
 al 30-09-2020</t>
  </si>
  <si>
    <t xml:space="preserve">La implementación de la nueva estructura en los centros por unidades fue implementado con la entrada en vigencia de la nueva plataforma del BCR, desde el 6 de julio 2020, debido a que por políticas bancarias se cambiaron todas las tarjetas anteriores y se migró a otras con mayor seguridad, por tarjetas con chip, por lo que con la migración se definió la nueva estructura por direcciones y departamentos, todo de acuerdo a lo solicitado por el Departamento de Recursos, el cual requería para efectos contables la definición de los gastos de la forma sugerida. Nota: Se solicita la revisión por parte de la Auditoria en campo ya que dicho hallazgo esta cumplido.
</t>
  </si>
  <si>
    <t>1- Remitir oficio de solicitud al Señor Jorge Cruz, Jefe de Planificacion Institucional a efecot de que realizar una revisión general de los manuales de procedimientos publicados en la página web del INTA enrelación a los procesos que desarrollan los departamentos y unidades a cargo de la DAF con el fin de determinar la necesidad de actualizar los procedimientos vigentes.</t>
  </si>
  <si>
    <t xml:space="preserve">2. Continuar con el proceso de actualización de  los procedimientos de compra, liquidación y controll del gasto por combustible. dichos procedimientos fueron revisados por el departamento de Servicios Generales y estudiantes autorizados por la unidad de Planificación, dando como resultado la mejora de los mismos, Planificación los trasladó a la Dirección Administrativa y se está a la espera de la aprobación correspondiente. </t>
  </si>
  <si>
    <t>3. Solicitar a la Unidad de Tecnología de Información que publique en la página Web del INTA,  los procedimientos de compra, liquidación y control del gasto por combustible.   con el objetivo de que se encuentre al alcance de todo el personal del INTA o bien de tercero.</t>
  </si>
  <si>
    <t>1- De acuerdo a las actividades que realiza el departamento de Servicios Generales, existen mejoras en cuanto al uso de la herramienta GPS, actualmente se están utilizando los reportes de ese sistema, tales como horas laborales, kilómetros recorridos, para la implementación de análisis e informes para las jefaturas, informes que puedan reforzar la toma de decisiones relacionadas con la flotilla. Se alimentó el sistema con los datos de la flotilla en cuanto a kilometraje, de tal manera que por medio del GPS, se establecen los cambios de aceite de las unidades. Así mismo se envían comunicados sobre manejo y control de velocidades, con el fin de notificar a los choferes de posible conducción temeraria y a si prevenir y evitar accidentes y gastos de gasolina innecesarios. También se trabaja en la continua revisión de información entre sistemas, lo que permite monitorear horas de uso y rutas indicadas, versus con la ruta utilizada, todo en función de la fiscalización que nos corresponde realizar en el uso de las unidades vehiculares del INTA. Nota: Se solicita revisión por parte de la Auditoría sobre el cumplimiento en campo de éste hallazgo.</t>
  </si>
  <si>
    <t xml:space="preserve">2- Implementar informes dirigidos a las jefaturas del INTA sobre el resultado de los análisis realizados con el Sistema GPS, dichos informes deberán contener las medidas correctivas y recomendaciones para subsanar los problemas evidenciados, de conformidad con la normativa vigente. </t>
  </si>
  <si>
    <t>3-   Actualizar  las políticas y procedimientos sobre el uso control y manejo de vehículos institucionales  estableciendo el responsable del control y la periodicidad del mismo.</t>
  </si>
  <si>
    <t>31/08/2019
Plazo vencido</t>
  </si>
  <si>
    <t>31/12/2019
Plazo vencido</t>
  </si>
  <si>
    <t>No se ha recibido actualización a dicha recomendación.</t>
  </si>
  <si>
    <t>Ing. Luis Vargas Cartagena -  Jefe Laboratorio de Fitoprotección
Cambio de responsable: Cristina Vargas Chacón-Jefe del Departamento de Laboratorios a partir de 11 octubre 2019</t>
  </si>
  <si>
    <t>La señora Mary Ching Sojo Asesora Jurídica, le comunica al señor Daniel Vargas Valverde investigador del Departamento de Laboratorio de Fitoprotección,, que inmueble ya está inscrito a nombre del SFE, y que lo correspondiente es realizar un Convenio entre el INTA y SFE para uso del inmueble.
Queda pendiente la confección del convenio respectivo que aparentemente es requisito para el trámite de los permisos de funcionamiento.</t>
  </si>
  <si>
    <t xml:space="preserve">Mediante oficio JD-INTA-193-2018, la auditoría revisó e hizo observaciones al borrador de reglamento enviado por Jorge Cruz. No obstante, ese asunto no ha avanzó, En éstos momentos lo tiene el grupo de funcionarios que conformará el Departamento de Estaciones Experimentales coordinado por el Ing. Edwin Quirós.  Tengo serias dudas sobre ese documento ya que mezcló los temas de venta de productos  servicios ordinarios tarifados y el de venta de productos y servicios accesorios.   Todo ésto ha creado una confusión y recomiendo iniciarlo de nuevo. El día de hoy conversé sobre éste tema con  Graciela Chaves quien indica que la CGR va a realizar un estudio de las transacciones del INTA.
 Elaboración de análisis transaccional INTA, Recibidos, Graciela Chaves Ramirez,11:34 (hace 2 horas), para mí, Arturo, José, 21 de noviembre de 2019,                                Estimado don Adrian:
De acuerdo con lo conversado el día de hoy, sobre la recomendación pendiente de resolver de un informe de Auditoría Interna, relacionado con la actualización de reglamentos de los bienes y servicios que vende el INTA, me permito informarle que ese aspecto podría resolverse fácilmente, cuando se haya desarrollado el análisis transaccional del INTA, requerido por la Contraloría General de la REpública al Señor Arturo Solórzano, mediante el Informe  último que presentaron resultado de la Auditoría Especial de Implementación de NICSP.Tenemos pendiente que la Dirección ejecutiva decida cómo llevará a cabo dicho requerimiento; no obstante es muy importante contar con los aportes de al menos las jefaturas de Direcciones y Departamentos, quienes tengan total claridad de todas las relaciones y productos que se generen en el diario quehacer del INTA, este será el insumo para cumplir con lo que la Contraloría General  ha requerido a la suscrita, en relación con la implementación de NICSP.Considero muy importante que las sesiones de trabajo se programen en el mes de enero de 2020, para que contemos con el tiempo suficiente para realizar la segunda parte del ejercicio, que implica analizar cuáles Normas Internacionales de Contabilidad nos aplican, de acuerdo con las transacciones que generamos al trabajar según las metas y objetivos institucionales. </t>
  </si>
  <si>
    <t>El señor Adrián Morales Gómez solicia cerrar estas recomendaciones, sin embargo el obtejivo principal es que una vez implementadas todas las recomendaciones del informe INF-CI-INTA-001-2017 , el INTA solicite un analísis integral de la norma ISO 17025:2009.
Se mantiene la recomendación y el plazo al 31-12-2020, en espera de la implementación de otras recomendaciones.</t>
  </si>
  <si>
    <t>3-Mientras se realiza la coordinación Gestión de la Salud (Salud Ocupacional del MAG), al menos se deberán atender las siguientes recomendaciones:
a- Emitir lineamientos escritos a los Coordinadores de cada una de las estaciones experimentales sobre las cantidades máximas de combustible que pueden almacenarse en las bodegas, incentivando el uso de la tarjeta de combustible suscrita con el Banco de Costa Rica a fin de mantener la menor cantidad de litros almacenados en las bodegas de las estaciones experimentales.</t>
  </si>
  <si>
    <t>En cronograma de trabajo se establecía un documento minuta que se enviaría a los Coordinadores de las Estaciones 15 días posterior al informe de Salud Ocupacional, sin embargo  no se ha recibido actualización a dicha recomendación.</t>
  </si>
  <si>
    <t>Mediante oficio JD-INTA-193-2018, la auditoría revisó e hizo observaciones al borrador de reglamento enviado por Jorge Cruz. No obstante, ese asunto no ha avanzó, En éstos momentos lo tiene el grupo de funcionarios que conformará el Departamento de Estaciones Experimentales coordinado por el Ing. Edwin Quirós.  
Indica el Director de la DIDT que conversó con Graciela Chaves-Directora DAF quien indica cuando se haya desarrollado el análisis transaccional del INTA, requerido CGR, se realizarán sesiones de trabajo en el 2020.
No se ha recibido actualización a dicha recomendación.</t>
  </si>
  <si>
    <t xml:space="preserve">Estudiar el procedimiento a utilizar para el cobro de los dineros enumerados y descritos en el Informe de Auditoría, bajo la orientación de la Administración y Asesoría Legal. </t>
  </si>
  <si>
    <t>1- Coordinar lo correspondiente con la Planificación Institucional para realizar una revisión general de los manuales de procedimientos publicados en la página web del INTA en relación a los procesos que desarrollan los departamentos y unidades a cargo de la DAF con el fin de determinar la necesidad de actualizar los procedimientos vigentes.</t>
  </si>
  <si>
    <t>2-Actualizar los procedimientos de compra, liquidación y control del gasto por combustible P-2006 y P-4007 tomando en consideración lo que establecen las Normas de Control Interno para el Sector Público N-2-2009-CO-DFOE sobre la separación de funciones incompatibles y duplicidad de funciones a las que se hace mención en el hallazgo N°4 sobre “Falta de informes mensuales del gasto de combustible y duplicidad de tareas”.</t>
  </si>
  <si>
    <t>3- Una vez confeccionados y aprobados los procedimientos respectivos la administración deberá divulgar los mismos, y solicitar al área de Tecnologías de Información la publicación en la página Web del INTA, con el objetivo de que se encuentre al alcance de todo el personal del INTA o bien de terceros.</t>
  </si>
  <si>
    <t>1- Revisar las situaciones expuestas en el presente hallazgo y establecer los controles internos necesarios, tomando en consideración el recurso humano y financiero con el que cuenta el Departamento de Servicios Generales, dichos controles deberán contemplar el uso maximizado de las bondades con las que cuenta en el Sistema GPS contratado por el INTA, bondades tales como: monitoreo de prácticas de conducción, análisis de reportes de excesos de velocidad, rendimiento de llantas, muestreos sobre recorridos autorizados versus realizados, análisis de pagos de cobro de viáticos versus horas de salidas y llegadas, otros que la Administración considere necesarios.</t>
  </si>
  <si>
    <t>2- Implementar informes dirigidos a las jefaturas del INTA sobre el resultado de los análisis realizados con el Sistema GPS, dichos informes deberán contener las medidas correctivas y recomendaciones para subsanar los problemas evidenciados, de conformidad con la normativa vigente,</t>
  </si>
  <si>
    <t>3- Una vez implementados los controles e informes respectivos, se deberá gestionar la actualización de las políticas y procedimientos correspondientes, en los cuales se establezca el responsable del control y la periodicidad del mismo.</t>
  </si>
  <si>
    <t>1- Programar en el corto plazo, una revisión general de la información contenida en el Sistema de BCR Compras para validar que el personal registrado en dicho sistema son funcionarios activos de la institución. Adicionalmente se deberán corregir de manera inmediata los casos de exfuncionarios que se detallaron en el presente hallazgo y la estructura de grupos y centros de costo de conformidad con la estructura organizativa aprobada por MIDEPLAN mediante oficio DM-1185-2019 del 12 de agosto 2019.</t>
  </si>
  <si>
    <t>2- Elaborar e implementar los mecanismos que permitan realizar un mantenimiento y control periódico de la información del Sistema de BCR Compras, con el propósito de que situaciones señaladas en el presente hallazgo sean corregidas en el momento en que se dan los movimientos y traslados del personal. Dichos mecanismos deberán estar tipificados en los procedimientos operativos P-2006 Liquidación de Combustible y P-4007 Compra de combustible. (ver hallazgo N°02 Procedimientos operativos desactualizados).</t>
  </si>
  <si>
    <t>El 16 de enero 2020 la Administración envía un nuevo cronograma solicitando extensión de plazo, y las acciones realizadas durante el año 2019, a razón de que se ha dificultado valorizar los activos inventariados y con placa temporal por adquisición con fondos de proyectos con entes cooperantes.
A razón de la información proporcionada se cierran algunas de las recomendaciones.</t>
  </si>
  <si>
    <t xml:space="preserve">La Proveeduría tendrá la tarea de informar a la Dirección Administrativa Financiera la no ubicación de los activos físicamente con el fin se realce el procedimiento administrativo sancionatorio, conforme lo establece la normativa. </t>
  </si>
  <si>
    <t>La administración del Laboratorio de Fitoprotección envió correo a la Lic. Mary Ching Sojo consultando sobre el avance de las gestiones realizadas.
Mediante correo ella indica que “…conversé con don Gerardo el Jefe de la Asesoría Jurídica del SFE y me dijo que ya está inscrito y que podemos proceder a la firma del convenio para el préstamo del edificio. Una vez normalizada la condición del edificio procedemos con la actualización de los permisos.”
Así las cosas, en este momento estamos a la espera de que las direcciones ejecutivas del INTA y del SFE suscriban el convenio para el préstamo del edificio.
Anexo 1: correo electrónico de la comunicación.</t>
  </si>
  <si>
    <t>Efectivamente no se ha cumplido con la recomendación de la Auditoría Interna en relación con el Plan de reposición de equipo, por lo que el mismo se le adjunta en esta oportunidad, dando por cumplida la recomendación de la Auditoria Interna. Este plan incluye actividades para elaborar la documentación necesaria que nos permita cumplir con los aspectos recomendados por la Auditoria Interna, basados en la existencia de información o el conocimiento técnico de los profesionales del laboratorio. (Anexo 2).
Es importante recalcar que a pesar de que no se presentó el plan solicitado, este año, se han realizado las gestiones necesarias y posibles, para ejecutar un presupuesto para la compra de equipo necesario para la labor del laboratorio. Este trabajo ha sido posible por el esfuerzo del equipo humano que se da en el Departamento (Anexos 3, 4 y 5)</t>
  </si>
  <si>
    <t>La Administración envía un nuevo cronograma para confeccionar el Plan de Reposición e indica que para el 2020 se han realizado las gestiones necesarias y posibles, para ejecutar un presupuesto para la compra de equipo necesario para la labor del laboratorio.</t>
  </si>
  <si>
    <t xml:space="preserve">Luego del análisis integral y el listado de equipo se presento a la Auditoría Interna en oficio DIDT-INTA-215-2020. Se recomienda que para el Laboratorio la opción de conectar el equipo crítico a UPS no es lo mejor. Se recomienda adquirir una planta eléctrica. En marzo del 2020, el Depto. de laboratorios solicitó en las reuniones internas de asignación de presupuesto, en partida 5.01.99 “Maquinaria, equipo y mobiliario diverso” un monto de ¢140 000 000,00, a fin de comprar una planta eléctrica que suministrara el fluido eléctrico y la protección del equipo crítico del laboratorio. Este presupuesto no fue aprobado, por lo que la situación a todas luces se sale del control del Departamento.
En cuanto al equipo donado por Anhui Jianghuai Horticulture Seeds Company, como parte del convenio CV-INTA-009-2017 al Laboratorio de Biología Molecular, no ha ingresado en su totalidad y se ha estimado que la entrada de electricidad será aparte de la que tiene el equipo del Laboratorio de Fitoprotección, incluso se ha pensado en colocar un transformador exclusivo para dicho equipo el cual no ha podido completarse por los problemas en el transporte marítimo a causa de la pandemia (anexo 8 y 9). Con lo anterior queremos informar a la auditoría que la conexión eléctrica de estos equipos será independiente a los del Laboratorio de Fitoprotección y con este equipo tenemos un transformador UPS que viene en la donación.
</t>
  </si>
  <si>
    <t>La Administración indica que despúes de analísis integral se requiere una planta electríca por un costo estimado de 140 millones de colones, cuyo presuespuesto no hay, indican que gestionando todos los años, la necesidad de los recursos para proteger los equipos del laboratorio, a fin de que se asigne el monto requerido, situación que sabemos que solo se dará en cuanto el Instituto tenga el contenido presupuestario.
Adicionalmente no han ingresado todos los equipos de la donación Anhui Jianghuai Horticulture Seeds Company, como parte del convenio CV-INTA-009-2017 al Laboratorio de Biología Molecular, y por temas de pandemia se atraso la entrada de dicho equipo.
Se extiende el plazo al 31/12/2021 en espera de la entrada tota de los equipos y la coordinación correspondiente para la protección de los equipos críticos.</t>
  </si>
  <si>
    <t>Plazo Extendido</t>
  </si>
  <si>
    <t>Se presenta una propuesta de cronograma para el plan de mantenimiento y obsolescencia de equipo con extensión de plazo.
Cabe señalar que en este año se ha gestionado un presupuesto de mantenimiento por ¢2 757 000, para todos los laboratorios. Estamos conscientes de que se requiere un mayor presupuesto anual para dar el mantenimiento a la totalidad de lo requerido y dado los problemas presupuestarios, en el plan se esta proponiendo implementar acciones de mantenimiento internas de acuerdo al conocimiento de los profesionales de cada laboratorio con el equipo utilizado.
Hemos acordado que, con el conocimiento técnico del personal del Depto. de Laboratorios, somos competentes para implementar un sistema que cubra este hallazgo junto con el 12, ya que están estrechamente relacionados, por ello estamos implementado en los laboratorios un expediente para cada equipo.</t>
  </si>
  <si>
    <t>Se presenta una propuesta de cronograma para el plan de mantenimiento y obsolescencia de equipo con extensión de plazo.
Efectivamente no se ha cumplido con la recomendación de la Auditoría Interna en relación con el Plan de reposición de equipo, por lo que el mismo se le adjunta en esta oportunidad. Este plan incluye actividades para elaborar la documentación necesaria que nos permita cumplir con los aspectos recomendados por la Auditoria Interna aplicables por la existencia de información o el conocimiento técnico de los profesionales del laboratorio.
Es importante recalcar que a pesar de que no se presentó el plan solicitado, este año, se han realizado las gestiones correspondientes para ejecutar el presupuesto y compra de equipo necesario para la labor del laboratorio.</t>
  </si>
  <si>
    <t>Al igual que en el Laboratorio de Fitoprotección el presupuesto no ha sido suficiente para adquirir un sistema sólido que proteja los equipos de sobrevoltajes. Seguiremos gestionando todos los años, la necesidad de los recursos para proteger los equipos del laboratorio, a fin de que se asigne el monto requerido, situación que sabemos que solo se dará en cuanto el Instituto tenga el contenido presupuestario suficiente.</t>
  </si>
  <si>
    <t>La Administración indica que no dieron presupuesto 2020 para la compra de las UPS, y que para el 2021 estarán gestionando lo correspondiente para la compra de los equipos de protección.
Al igual que en el Laboratorios de Fitoprotección se extiende el plazo para la gestión de presupuesto respectivo.</t>
  </si>
  <si>
    <t>El 16 de enero 2020 la Administración envía un nuevo cronograma solicitando extensión de plazo, y las acciones realizadas durante el año 2019, a razón de que se ha dificultado valorizar los activos inventariados y con placa temporal por adquisición con fondos de proyectos con entes cooperantes.
Se encuenta en ejecución la contratación 2020CD-000066-001050001 para el levantamiento de los activos fijos de las Cuatro Estaciones Experimentales y el Laboratorio del Edficio de los Anonos en seguimiento de las acciones del DAF y la Proveeduría</t>
  </si>
  <si>
    <t>La Administración tiene pendiente el proceso 2020CD-000066-001050001, para establecer la donación de todos los activos adquiridos con fondos de proyectos con entes cooperantes, si bien es cierto se han hecho esfuerzos para determinar la lista de proyectos, lista de activos adquiridos con sus caracterísiticas, inventario de activos y plaqueo temporal de esos activos para tener un control sobre los mismos, falta el debido proceso de registro en SIBINET y ajustes contables</t>
  </si>
  <si>
    <t>30/6/2020
Vencidas</t>
  </si>
  <si>
    <t>31/12/2020
Plazo extenddo</t>
  </si>
  <si>
    <t>31/12/2021
Plazo extenddo</t>
  </si>
  <si>
    <t>La Administración  no posee información suficiente y competente por parte del ente cooperador, con el fin de iniciar las investigaciones preliminares para establecer responsabilidades, adicionalmente no se han inventariado y plaqueado temporalmente la totalidad de los bienes adquiridos con fondos de entes cooperantes</t>
  </si>
  <si>
    <t>La última acción realizada por la Administración fue el registro en SIBINET de 53 activos del Fideicomiso al SIBINET en diciembre 2017; quedando pendiente el plaqueo.
Habían programado  giras para revisión y hallazgos de los activos del Fideicomiso por parte de la Proveeduría del INTA; con el fin de completar matriz que se elaboró para complementar y especificar:
a) activos valor 0,
b) Activos con valor &lt;0 sin factura en dónde se indique si amerita peritaje o no y
c) activos no localizados o no encontrados físicamente y con ello proceder de acuerdo con el Reglamento para el Registro y control
de Bienes de la Administración Central. No. 40797-H.</t>
  </si>
  <si>
    <t>En oficio DAF-INTA-757-2020 menciona que parte de los activos del FIDEICOMISOactivos se encuentran registrados en SIBINET y pese a que se realizaron reuniones con el despacho del Viceministro y la Dirección Ejecutiva del INTA no se cuenta ni con personal ni con el presupuesto necesario para revaluar los bienes que se registraron en SIBINET. Sin embargo todos los activos se deprecian con base a 10 años según el mismo
sistema.
Debido a que muchos de los activos ya cuentan con valor "CERO" debido a que el Fideicomiso fue en 2006, se solicitará un informe a la Proveeduría sobre el restante de los activos, en caso de tener valor "CERO" se cerrará la recomendación.</t>
  </si>
  <si>
    <t>3- Gestionar lo correspondiente para incluir las cláusulas que regulen las responsabilidades del INTA en el uso y conservación de los bienes muebles e inmuebles en calidad de préstamo por parte del MAG ya sea en el Convenio Marco de Cooperación Institucional al que se hace mención en este hallazgo u otro acto administrativo en el que se pueda regular el uso de esos bienes</t>
  </si>
  <si>
    <t>La última acción realizada por la Administración es un trabajo en conjunto con la Proveeduría del MAG, para levantar la lista de bienes que se encuentran con placa del Ministerio de Agricultura y Ganadería en las instalaciones del INTA.
En oficio DAF-INTA-757-2020 la Proveedora indica que mediante un acto administrativo don Arturo Solorzano Arroyo Director Ejecutivo del INTA recibió el traslado de los bienes que corresponde a los bienes plaqueados MAG, los cuales se encuentran registrados en SIBINET, pero que deben ser revaluados sin embargo este Departamento no cuenta con el presupuesto para iniciar una gestión de contratación administrativa.</t>
  </si>
  <si>
    <t>En oficio DAF-INTA-757-2020 la Proveedora indica que mediante un acto administrativo don Arturo Solorzano Arroyo Director Ejecutivo del INTA recibió el traslado de los bienes que corresponde a los bienes plaqueados MAG, los cuales se encuentran registrados en SIBINET, pero que deben ser revaluados sin embargo este Departamento no cuenta con el presupuesto para iniciar una gestión de contratación administrativa.</t>
  </si>
  <si>
    <t>30/09/2020
Vencidas</t>
  </si>
  <si>
    <t>La Administración indica haber implementado una serie de controles sobre las bondades del Sistema GPS, sin embargo no se adjunta evidencia de dichos controles implementados.</t>
  </si>
  <si>
    <t>La Administración indica haber implementado las recomendaciones sin embargo no adjunta evidencia al respecto.</t>
  </si>
  <si>
    <t>Vencida</t>
  </si>
  <si>
    <t>30-03-2020
Vencida</t>
  </si>
  <si>
    <t>31/12/2020
Pendientes</t>
  </si>
  <si>
    <t>30/9/2020
Vencida</t>
  </si>
  <si>
    <t>Mediante oficio DIDT-0832-2020 con fecha 13 de julio 2020, el Ing. Edwin Quirós Ramos, Jefe Estaciones Experimentales INTA envía cronograma de actividades con el fin de cumplir con las recomendaciones, se establecen actividades como:
1-Generación de procedimiento para despacho asignación, y uso de combustible.
2-Generación de boletas estandarizadas y bases de datos para el control, despacho y del uso de combustible para todas las dependencias.
3- Generación de bitácoras para control de horas tractor que permitan determinar la inversión por proyecto o destino de combustible.
4- Levantamiento de estados de horímetros y medidores de cada equipo de todas las dependencias.
5- Reparación de horímetros y medidores en mal estado,
6-Coordinación con DAF para divulgación de procedimientos de despacho y uso de combustible.</t>
  </si>
  <si>
    <t>Mediante oficio DIDT-0832-2020 con fecha 13 de julio 2020, el Ing. Edwin Quirós Ramos, Jefe Estaciones Experimentales INTA envía cronograma de actividades con el fin de cumplir con las recomendaciones, se establecían las siguientes acitvideades:
1- Un documento minuta que se enviaría a los Coordinadores de las Estaciones 15 días posterior al informe de Salud Ocupacional.
2- Emisión de directrices para almacenamiento de la menor cantidad de combustibles en cada unidad</t>
  </si>
  <si>
    <r>
      <t>Mediante oficio DIDT-INTA-1473-2020, con fecha 11 de noviembre 20020, el Ing. Edwin Quirós Ramos, Jefe Estaciones Experimentales INTA envía cronograma de actividades con el fin de cumplir con las recomendaciones,</t>
    </r>
    <r>
      <rPr>
        <sz val="9"/>
        <rFont val="Calibri"/>
        <family val="2"/>
        <scheme val="minor"/>
      </rPr>
      <t xml:space="preserve"> se establecía la siguiente actividad:
</t>
    </r>
    <r>
      <rPr>
        <sz val="9"/>
        <color rgb="FFFF0000"/>
        <rFont val="Calibri"/>
        <family val="2"/>
        <scheme val="minor"/>
      </rPr>
      <t xml:space="preserve">
</t>
    </r>
    <r>
      <rPr>
        <sz val="9"/>
        <rFont val="Calibri"/>
        <family val="2"/>
        <scheme val="minor"/>
      </rPr>
      <t>1- Se realizó el levantamiento de extintores y estado de cada uno. Se corrobora existencia de presupuesto en la partida para la compra de los mismos pero</t>
    </r>
    <r>
      <rPr>
        <b/>
        <sz val="9"/>
        <rFont val="Calibri"/>
        <family val="2"/>
        <scheme val="minor"/>
      </rPr>
      <t xml:space="preserve"> NO se cuenta con presupuesto para la compra de extintores.
</t>
    </r>
    <r>
      <rPr>
        <sz val="9"/>
        <rFont val="Calibri"/>
        <family val="2"/>
        <scheme val="minor"/>
      </rPr>
      <t xml:space="preserve">
Insitucionalmente se reliza una contratación para la recarga de la totalidad de extintores existentes (Servicios Generales).
2- Importante indicar que se cuenta en con extintores al menos en los sitios de Riesgo por tema decombustibles.</t>
    </r>
  </si>
  <si>
    <t>La Administración indica que se realizó una contratación para la recarga de extintores y que en todos los lugres de riesgo ya existen extintores, sin embargo no se adjunta evidencia sobre el número de la contratación y fotos de la exsitencia de extintores.</t>
  </si>
  <si>
    <r>
      <t>Mediante oficio DIDT-INTA-1473-2020, con fecha 11 de noviembre 20020, el Ing. Edwin Quirós Ramos, Jefe Estaciones Experimentales INTA envía cronograma de actividades con el fin de cumplir con las recomendaciones, se establecía la siguiente actividad:</t>
    </r>
    <r>
      <rPr>
        <sz val="9"/>
        <color rgb="FFFF0000"/>
        <rFont val="Calibri"/>
        <family val="2"/>
        <scheme val="minor"/>
      </rPr>
      <t xml:space="preserve">
</t>
    </r>
    <r>
      <rPr>
        <sz val="9"/>
        <rFont val="Calibri"/>
        <family val="2"/>
        <scheme val="minor"/>
      </rPr>
      <t>1- Debido a plazos y no tener disponible dinero, no se realiza la compra de la carretilla de combustible, además de no encontrar una empresa que tenga el equipo y participe en SICOP.
Se planea el acondicionamiento de una tanqueta para el transporte en vehículo y el no uso de estañones. (Para realizase en EJN)
2- Se realiza trámite de compra de pichingas para gasolina y diesel para todas las Estaciones. Trámite SICOP 0062020001900036.
Se solicita programar la tanqueta de traslado de combustible
para el primer trimestre 2021.</t>
    </r>
  </si>
  <si>
    <t>La administración planifica solicita programar la tanqueta de traslado de combustible para el primer trimestre 2021, por tanto se extiende el plazo para la comrpa de la misma.</t>
  </si>
  <si>
    <r>
      <t>Mediante oficio DIDT-INTA-1473-2020, con fecha 11 de noviembre 20020, el Ing. Edwin Quirós Ramos, Jefe Estaciones Experimentales INTA envía cronograma de actividades con el fin de cumplir con las recomendaciones, se establecía la siguiente actividad:</t>
    </r>
    <r>
      <rPr>
        <sz val="9"/>
        <color rgb="FFFF0000"/>
        <rFont val="Calibri"/>
        <family val="2"/>
        <scheme val="minor"/>
      </rPr>
      <t xml:space="preserve">
</t>
    </r>
    <r>
      <rPr>
        <sz val="9"/>
        <rFont val="Calibri"/>
        <family val="2"/>
        <scheme val="minor"/>
      </rPr>
      <t xml:space="preserve">1- Se generan las boletas para control de la maquinaria agrícola y control de combustible.
2- Se realiza el levantamiento de horímetros y medidores, está
pendiente la reparación de un tractor de EJN porque no se cuenta con caja chica en esta estación (situación a resolver por la DAF), se realizará la gestión con caja chica de ELD.
3- Pendiente la formalización de procedimiento de despacho y
asignación de combustible con la DAF. Para el caso de combustible para vehículos y al realizarse este mediante tarjeta, la responsabilidad recae directamente en el usuario y
encargado de la tarjeta, mismo que se acoge a los lineamiento y procesos insitucionales de control.
</t>
    </r>
  </si>
  <si>
    <t>1- Elaborar un plan de acción correctivo para solventar las debilidades de control detalladas en este hallazgo, en dicho plan deberán contemplarse los responsables de la implementación y las fechas en que esperan tener implementadas las mejoras. Como parte de las acciones correctivas la administración al menos deberá tomar en cuenta lo siguiente:
a- Homologación de controles y formularios que se utilizan en todas las Estaciones Experimentales para el recibo y salida de combustible que se utiliza y/o almacena en las bodegas de esos centros de trabajo.</t>
  </si>
  <si>
    <t>La Administración ha homologado varios controles , sin embargo están en proceso de utilizar boletas prenumeradas, solicitan extensión de plazo al primer trimestre 2021.</t>
  </si>
  <si>
    <r>
      <t>Mediante oficio DIDT-INTA-1473-2020, con fecha 11 de noviembre 20020, el Ing. Edwin Quirós Ramos, Jefe Estaciones Experimentales INTA envía cronograma de actividades con el fin de cumplir con las recomendaciones, se establecía la siguiente actividad:</t>
    </r>
    <r>
      <rPr>
        <sz val="9"/>
        <color rgb="FFFF0000"/>
        <rFont val="Calibri"/>
        <family val="2"/>
        <scheme val="minor"/>
      </rPr>
      <t xml:space="preserve">
</t>
    </r>
    <r>
      <rPr>
        <sz val="9"/>
        <rFont val="Calibri"/>
        <family val="2"/>
        <scheme val="minor"/>
      </rPr>
      <t>Las entregas de combustible se realizan en EJN y ELD, el despacho se realiza en un solo punto y por la persona encargada.
Pendiente para próximo año la generación de las boletas e impresión de manera que queden enumeradas y formales ante los procesos de INTA</t>
    </r>
  </si>
  <si>
    <r>
      <t xml:space="preserve">Mediante oficio DIDT-INTA-1473-2020, con fecha 11 de noviembre 20020, el Ing. Edwin Quirós Ramos, Jefe Estaciones Experimentales INTA envía cronograma de actividades con el fin de cumplir con las recomendaciones, se establecía la siguiente actividad:
</t>
    </r>
    <r>
      <rPr>
        <sz val="9"/>
        <color rgb="FFFF0000"/>
        <rFont val="Calibri"/>
        <family val="2"/>
        <scheme val="minor"/>
      </rPr>
      <t xml:space="preserve">
</t>
    </r>
    <r>
      <rPr>
        <sz val="9"/>
        <rFont val="Calibri"/>
        <family val="2"/>
        <scheme val="minor"/>
      </rPr>
      <t>Pendiente de realizar el documento impreso y formalización
como procedimiento ante la DAF.
Se han realizado acciones, pero el documento no se ha generado. Las boletas a utilizar serán el mismo machote de las de ELD.</t>
    </r>
  </si>
  <si>
    <t>Se encuenta en ejecución la contratación 2020CD-000066-001050001 para el levantamiento de los activos fijos de las Cuatro Estaciones Experimentales y el Laboratorio del Edficio de los Anonos en seguimiento de las acciones del DAF y la Proveeduría, ua vez que se concozca la ubicación de los activos es necesario inciar el proceso de donaciones de todos los activos adquiridos con fondos de proyectos con entes cooperantes, si bien es cierto se han hecho esfuerzos para determinar la lista de proyectos, lista de activos adquiridos con sus características, inventario de activos y plaqueo temporal de esos activos para tener un control sobre los mismos, falta el debido proceso de registro en SIBINET y ajustes contables</t>
  </si>
  <si>
    <t>30/6/2021
Plazo Extendido</t>
  </si>
  <si>
    <t>En oficio DAF-INTA-757-2020 menciona que parte de los activos del FIDEICOMISOactivos se encuentran registrados en SIBINET y pese a que se realizaron reuniones con el despacho del Viceministro y la Dirección Ejecutiva del INTA no se cuenta ni con personal ni con el presupuesto necesario para revaluar los bienes que se registraron en SIBINET. Sin embargo todos los activos se deprecian con base a 10 años según el mismo sistema.
Debido a que muchos de los activos ya cuentan con valor "CERO" debido a que el Fideicomiso fue en 2006, se solicitará un informe a la Proveeduría sobre el restante de los activos, en caso de tener valor "CERO" se cerrará la recomendación.</t>
  </si>
  <si>
    <t>31/3/2021
Plazo Vencido</t>
  </si>
  <si>
    <t>30/08/2020
Plazo Vencido</t>
  </si>
  <si>
    <t>31/3/2021
Plazo vencido</t>
  </si>
  <si>
    <t>FECHA DE AMPLIACION APROBADA al 30 SEPTIEMBRE 2021</t>
  </si>
  <si>
    <t>FECHA DE AMPLIACION APROBADA
 al 30 SEPTIEMBRE 2021</t>
  </si>
  <si>
    <t>FECHA DE AMPLIACION APROBADA
 al 30 de septiembre 2021</t>
  </si>
  <si>
    <t>FECHA DE AMPLIACION APROBADA al 30 SEPTIEMBRE 2020</t>
  </si>
  <si>
    <t>31/3/2021
Plazo vigente</t>
  </si>
  <si>
    <t>ACCIONES REALIZADAS POR LA ADMINISTRACION 
AL 30 DE SETIEMBRE 2021</t>
  </si>
  <si>
    <t>Estado de las recomendaciones al 30-09-2021</t>
  </si>
  <si>
    <t>ACCIONES REALIZADAS POR LA ADMINISTRACION 
AL 30 DE SEPTIEMBRE 2021</t>
  </si>
  <si>
    <t>Estado de las recomendaciones
 al 30-09-2021</t>
  </si>
  <si>
    <t>30/12/2020
Plazo Extendido</t>
  </si>
  <si>
    <t>ACCIONES REALIZADAS POR LA ADMINISTRACION 
AL 30 de septiembre 2021</t>
  </si>
  <si>
    <t xml:space="preserve">En las Estaciones el almacenaje es prácticamente nulo, salvo unos cuantos litros para uso con equipos. Lo que son tractores para el caso de Diamantes, se gestionó las tarjetas de combustible a los operadores y estos llevan la unidad a la Estación de servicio donde compran y pagan
el combustible. En el caso de la EJN, el combustible que se compra se deposita inmediatamente en los tractores, eliminando así el almacenamiento de combustible. </t>
  </si>
  <si>
    <t>Implementada</t>
  </si>
  <si>
    <t xml:space="preserve">La Administración deja una pequeña cantidad de combustible para uso de las motoguadañas y cierras, se cambiaron los envases, se ubica dicho combustible fuera de la bodega de almacenamiento y en lugar cerrado.
</t>
  </si>
  <si>
    <t>Entre el 2020 y 2021 cada unidad gestionó tarjetas de combustible para el personal que conduce vehículos o equiposespeciales (tarjetas), de esta manera cada persona es responsable de llevar la unidad a la Estación y así se evita el almacenamiento de combustible. Únicamente para EJN se realiza la compra de combustible de tractores por parte del usuario Jorge Fuentes, esto debido a la distancia con respecto a la Estación de Servicio más cercana.
Para el caso del combustible para equipos pequeños, este se maneja al día, es decir, se compra hoy lo de mañana y estos son pequeñas cantidades.</t>
  </si>
  <si>
    <t>La jefatura del Departamento de Estaciones Experimentales realiza notificación a todas las estaciones, con la finalidad de mejorar las medidas de seguridad. Oficio DIDT-1443-2021 del 4 de octubre 2021.</t>
  </si>
  <si>
    <t xml:space="preserve">Debido a problemas presupuestarios y no poner disponer de dinero en la partida 5, los extintores no se pudieron comprar. Para cumplir con el tema de seguridad, se cuenta en los sitios donde se mantiene estas pequeñas cantidades de combustible con al menos un extintor  que permita el control de algún fuego que pueda suceder. </t>
  </si>
  <si>
    <t>No se encuentra evidencia de los extintores en funcionamiento en los lugares de almacenaje.
La Administración indica que se realizó una contratación para la recarga de extintores y que en todos los lugres de riesgo ya existen extintores, sin embargo no se adjunta evidencia sobre el número de la contratación y fotos de la exsitencia de extintores.
No se ha recibido actualización a dicha recomendación.</t>
  </si>
  <si>
    <t>Por temas de disponibilidad presupuestaria, esta gestión de compra no se realizó. Ante esto y basado en las cantidades de combustible que se traslada y que ya NO se almacena, se considera innecesario la compra del tanque.
Se espera comprar pichingas para combustible (gasolina). Esto dependerá de la disponibilidad de recursos en la partida 2.03.06 posterior a las gestiones de compra en curso. Caso contrario se realizará
en el primer trimestre 2022</t>
  </si>
  <si>
    <t>Conforme al análisis realizado por la Administración se decide no comprar el tanque de combustible, debido a las nuevas disposiciones de almacenamiento de combustible, además existen restricciones presupuestarias que limitaron realizar este tipo de gasto.
La administración planifica realizar compra de pichingas de combustible para almacenar la poca gasolina que ya se maneja en todas la Estaciones Experimentales</t>
  </si>
  <si>
    <t>Se está implementando un sistema que permite evidenciar la solicitud del insumo, la aprobación y despacho de combustible en todas las Estaciones. Ya está implementado en Diamantes y en el caso de EJN ya va en proceso de implementación. Roger Barrantes está realizando el desarrollo e implementación de esto. Se espera tener implementado el sistema en marzo 2022 y cumplir a su vez con la NICSP 27.
Se está evitando en la medida de las posibilidades el almacenamiento de combustible en bodegas.</t>
  </si>
  <si>
    <t xml:space="preserve">Se amplía el plazo solicitado por la Administración a marzo 2022, se implementó por completo el plan y controles en la EE Los Diamantes, en el resto de estaciones se encuentra en proceso su implementación, de forma tal que se cumpla con la NIC 27.
La Administración ha homologado varios controles , sin embargo están en proceso en el resto de estaciones, solicitan extensión de plazo al primer trimestre 2022.
</t>
  </si>
  <si>
    <t>31/3/2022
Plazo ampliado</t>
  </si>
  <si>
    <t xml:space="preserve">Desde el 2020 se inició un proceso de implementación de control de costos en la Estación Los Diamantes, esto a su vez es la base de la implementación actual de la norma NICSP 27. Este sistema de control se está implementando en todas las Estaciones y la generación de solicitudes de combustible se hace mediante el “sistema”, en el que el usuario solicita el combustible, se le da un VB y en bodega se despacha lo solicitado.
Este producto es recargado a un código interno o de la UGIT para llevar el control de costos y gastos de acuerdo a cada actividad realizada en las Estaciones, tanto de investigación, ordinaria o de servicios. Este procedimiento está en implementación en las otras Estaciones a cargo del Ing. Roger Barrantes.
En cuanto al rendimiento y control de horas, para el caso de tractores el control se lleva en bitácoras y en las facturas que se generan en la Estación de servicio a la hora de cada compra. </t>
  </si>
  <si>
    <t xml:space="preserve">Al llevarse un control mediante las aprobaciones y recarga de costos a cada proyecto, automáticamente se va generando una base de datos histórica que permite saber la cantidad de consumo por mes de acuerdo a cada actividad e insumo puntual.
Para el caso de tractores y equipos que tengan controles como horas o kilómetros, los datos son colocados en la factura y suministrado también en los informes de uso de combustible enviados a Servicios Generales (liquidación de combustible). </t>
  </si>
  <si>
    <t>En este momento se está implementando el control mediante el sistema generado por Roger Barrantes, además de esto; la DAF compró un control de inventarios que es posible se logre enganchar con lo que se está haciendo en Estaciones. Una vez que este sistema esté funcionando se establecerá como el oficial y se solicitará la publicación con todos los pasos correspondientes. Todo esto va en línea con control de inventarios y las NICSP.</t>
  </si>
  <si>
    <t>Se amplía el plazo solicitado por la Administración a set- 2022, indican que se implementó por completo el plan y controles en la EE Los Diamantes, en el resto de estaciones se encuentra en proceso su implementación, de forma tal que se cumpla con la NIC 27.
Además, con la compra de un sistema de inventario por parte de la DAF desea homologar controles de inventario y posteriormente, establecer los procedimientos.</t>
  </si>
  <si>
    <t>30/9/2022
Plazo ampliado</t>
  </si>
  <si>
    <t>En el oficio DIDT-INTA-1459-2020, se le solicito al señor director del INTA intervenir para que se tramitara con el Servicio Fitosanitario un convenio para hacer uso del edificio de los Anonos, dado que no está dentro de las competencias de ninguno de los funcionarios del Departamento de Laboratorios dicho trámite legal.
El día 11 de enero del 2021 la jefatura del Departamento de Laboratorios envía un correo al señor director del INTA, recordando el trámite, por lo que se le da continuidad.
Al 30 de setiembre 2020 (hace un año) ,la señora Mary Ching Sojo Asesora Jurídica, le comunica al señor Daniel Vargas Valverde investigador del Departamento de Laboratorio de Fitoprotección, que inmueble ya está inscrito a nombre del SFE, y que lo correspondiente es realizar un Convenio entre el INTA y SFE para uso del inmueble.
Queda pendiente la confección del convenio respectivo que aparentemente es requisito para el trámite de los permisos de funcionamiento.</t>
  </si>
  <si>
    <r>
      <t xml:space="preserve">Continua pendiente la firma e implementación del convenio. La Jefatura del Departamento de Laboratorios han solicitado la colaboración de la Dirección Ejecutiva para confeccionar y firmar el convenio con la SFE, pero hasta el momento no se ha logrado.
Además, solicita cerrar esta recomendación debido a que se sale de sus competencias la implementación de la misma.
Queda pendiente la confección del convenio respectivo que aparentemente es requisito para el trámite de los permisos de funcionamiento.
</t>
    </r>
    <r>
      <rPr>
        <b/>
        <sz val="9"/>
        <color rgb="FFFF0000"/>
        <rFont val="Calibri"/>
        <family val="2"/>
        <scheme val="minor"/>
      </rPr>
      <t xml:space="preserve">
La recomendación se traslada a la Dirección Ejecutiva para la debida coordinación con la Asesoría Jurídica del INTA y la confección del convenio requerido.
</t>
    </r>
  </si>
  <si>
    <t>Se implementó en los laboratorios un plan de reposición de equipo que incluye los aspectos solicitados en la norma 17025 que son los mismos recomendados por la auditoría. Este plan se encuentra ligado directamente al inventario de equipo donde se ve reflejado el estado funcional de cada uno de ellos. Se crea un expediente físico para todos los equipos.
La Administración envía un nuevo cronograma para confeccionar el Plan de Reposición e indica que para el 2020 se han realizado las gestiones necesarias y posibles, para ejecutar un presupuesto para la compra de equipo necesario para la labor del laboratorio.</t>
  </si>
  <si>
    <t>Se lleva a cabo la implementación del programa de reposición y mantenimiento de equipo, además se crea un expediente físico para el mantenimiento y reposición de los equipos aisgnados. Los equipos en mal estado fueron sustituidos con la debida programación presupuestaria de su mantenimiento en el DIDT-INTA-1306-2021.</t>
  </si>
  <si>
    <t>Se implementó en los laboratorios un plan de reposición de equipo que incluye los aspectos solicitados en la norma 17025 que son los mismos recomendados por la auditoría. Este plan se encuentra ligado directamente al inventario de equipo donde se ve reflejado el estado funcional de cada uno de ellos. Se crea un expediente físico para todos los equipos.
La Administración envía un nuevo cronograma para confeccionar el Plan de Reposición e indica que para el 2020 se han realizado las gestiones necesarias y posibles, para ejecutar un presupuesto para la compra de equipo necesario para la labor del laboratorio.</t>
  </si>
  <si>
    <t>El presupuesto ordinario del INTA como es usual, no contempla la partida 5.0 Bienes duraderos, donde se podría incluir la planta eléctrica recomendada para este edificio. Mediante el presupuesto extraordinario se asignó al Departamento de laboratorios ¢102 000 000,00. Sin embargo, por segundo año consecutivo el monto asignado supera el valor de la planta eléctrica que se requiere ($240 000,00).
Se han tomado algunas previsiones para evitar daños por picos de corriente como desconectarlos cuando no se están ocupando o no usarlos del todo durante las tormentas eléctricas.</t>
  </si>
  <si>
    <t xml:space="preserve">
Se asignó un presupuesto extraordinario por ¢102 millones para la compra de UPS, sin embrago la Administración indica que ese monto no cubre el costo de la planta eléctica que asciende a $240.000.
Indican que han tomado medidas alternas para mitigar ese hecho.
Adicionalmente no han ingresado todos los equipos de la donación Anhui Jianghuai Horticulture Seeds Company, como parte del convenio CV-INTA-009-2017 al Laboratorio de Biología Molecular, y por temas de pandemia se atraso la entrada de dicho equipo.
</t>
  </si>
  <si>
    <t>31/12/2021
Pendiente</t>
  </si>
  <si>
    <t>Se ha ejecutado el plan de mantenimiento y el laboratorio cuenta con registros con el inventario de equipo, responsables, información sobre calibración y mantenimiento de los mismos.
Cabe señalar que en este año se ha gestionado un presupuesto de mantenimiento por ¢5 692 140, para todos los laboratorios. para dar el mantenimiento a todos los equipos del Departamento de Laboratorios. A fin de hacer un uso más eficiente del dinero, hemos propuesto implementar acciones de mantenimiento internas de acuerdo al conocimiento de los profesionales de cada laboratorio con el equipo utilizado y priorizar los servicios de mantenimiento preventivo para aquellos equipos que son de mayor uso y cuyo impacto en el servicio ofrecido sea más crítico. Este año logramos contratar servicios de mantenimiento según lo establecido como prioritario e indispensable para el funcionamiento del laboratorio, todas para su ejecución en el presente año</t>
  </si>
  <si>
    <t>La Administración ejectua un plan de mantenimiento preventivo de equipos, con el respectivo archivo para seguimiento de los equipos de laboratorio, el presupuesto deseado queda sujeto de aprobación cada año según las limitaciones a la disponibilidad de recursos, ya se cuenta con un listado de equipos, con sus características, detalles de calibraciones  y mantenimiento, lo que fortalece el control interno en el Laboratorio.</t>
  </si>
  <si>
    <t>La Administración implementa el programa de reposición y mantenimiento de equipo, además se crea un expediente físico para el mantenimiento y reposición de los equipos aisgnados. Los equipos en mal estado fueron sustituidos con la debida programación presupuestaria de su mantenimiento en el DIDT-INTA-1306-2021, adicionalmente ya se cuenta con un listado de equipos, con sus características, detalles de calibraciones  y mantenimiento, lo que fortalece el control interno en el Laboratorio.</t>
  </si>
  <si>
    <t>Basado en el criterio técnico de los proveedores de equipos y los profesionales del Laboratorio de suelos, plantas y aguas se estableció el uso de UPS robustas, para los equipos de mayor costo y cuya protección actualmente debe ser prioritaria. Además, es importante dar a conocer a la auditoria interna del INTA, que dichas UPS reciben mantenimientos que incluye los respectivos cambios de baterías y la revisión general del sistema de seguridad de picos de corriente, todos apegados a la disponibilidad de presupuesto y a la recomendación de reemplazo dada por el proveedor. 
También mencionar que para el resto de equipos que no cuentan con protección UPS se han implementado acciones de prevención por parte de todo el personal del laboratorio como mantener los equipos desconectados cuando no se utilizan y desconectar todos los equipos luego de cada jornada laboral, además de suspender el uso de los mismos en condiciones de lluvia fuerte y rayería con el fin de velar por la seguridad del activo. De igual manera sabemos de la importancia de contar con este tipo de protección, por lo que, apegados a los presupuestos futuros continuaremos buscando la manera de adquirir protección UPS e incluir la mayor cantidad equipos que podamos.</t>
  </si>
  <si>
    <r>
      <t xml:space="preserve">La Administración según la disponibilidad presupuestaria incorpora UPS para aquellos equipos que considera críticos en la operación y han tomado otras medidas preventivas para aquellos equipos que no tienen UPS </t>
    </r>
    <r>
      <rPr>
        <b/>
        <i/>
        <sz val="9"/>
        <rFont val="Calibri"/>
        <family val="2"/>
        <scheme val="minor"/>
      </rPr>
      <t>(mantener los equipos desconectados cuando no se utilizan y desconectar todos los equipos luego de cada jornada laboral, además de suspender el uso de los mismos en condiciones de lluvia fuerte y rayería con el fin de velar por la seguridad del activo)</t>
    </r>
  </si>
  <si>
    <t>Se logró realizar el estudio de tarifas de los servicios que brinda el laboratorio, las mismas fueron aprobadas por la JD en este año y se publicaron en la Alcance 124 a La Gaceta N 121 24 de junio del 2021. Las tarifas están publicadas en la página web del INTA y se comunicó a los usuarios, por lo cual se solicita el cierre de este hallazgo (adjunto publicación. El INTA cuenta con cuenta SIMPE MÓVIL, lo que facilita el pago de los servicios de laboratorio a los usuarios en el momento de entrega de la muestra.</t>
  </si>
  <si>
    <r>
      <t>La Administración indica que se actualizaron las nuevas tarifas del laboratorio y las mismas fueron publicadas, sin embargo dicha acción no corresponde a la recomedación realizada por la Auditoria Interna, con rspecto a la elaboración de un</t>
    </r>
    <r>
      <rPr>
        <b/>
        <i/>
        <sz val="8"/>
        <rFont val="Calibri"/>
        <family val="2"/>
        <scheme val="minor"/>
      </rPr>
      <t xml:space="preserve"> Reglamento para la prestación de servicios de los otros laboratorios a cargo del Departamento de Servicios Técnico</t>
    </r>
    <r>
      <rPr>
        <b/>
        <sz val="8"/>
        <rFont val="Calibri"/>
        <family val="2"/>
        <scheme val="minor"/>
      </rPr>
      <t xml:space="preserve">s
Mediante oficio JD-INTA-193-2018, la auditoría revisó e hizo observaciones al borrador de reglamento enviado por Jorge Cruz. No obstante, ese asunto no ha avanzó, En éstos momentos lo tiene el grupo de funcionarios que conformará el Departamento de Estaciones Experimentales coordinado por el Ing. Edwin Quirós.  
</t>
    </r>
  </si>
  <si>
    <r>
      <t>La Administración indica que se actualizaron las nuevas tarifas del laboratorio y las mismas fueron publicadas, sin embargo dicha acción no corresponde a la recomedación realizada por la Auditoria Interna, con rspecto a la elaboración de un</t>
    </r>
    <r>
      <rPr>
        <b/>
        <i/>
        <sz val="8"/>
        <rFont val="Calibri"/>
        <family val="2"/>
        <scheme val="minor"/>
      </rPr>
      <t xml:space="preserve"> Reglamento para la prestación de servicios de los otros laboratorios a cargo del Departamento de Servicios Técnico</t>
    </r>
    <r>
      <rPr>
        <b/>
        <sz val="8"/>
        <rFont val="Calibri"/>
        <family val="2"/>
        <scheme val="minor"/>
      </rPr>
      <t xml:space="preserve">s
Mediante oficio JD-INTA-193-2018, la auditoría revisó e hizo observaciones al borrador de reglamento enviado por Jorge Cruz. No obstante, ese asunto no ha avanzó, En éstos momentos lo tiene el grupo de funcionarios que conformará el Departamento de Estaciones Experimentales coordinado por el Ing. Edwin Quirós.  
</t>
    </r>
  </si>
  <si>
    <t>El laboratorio formó un equipo de implementación de la norma 17025. En el 2020 participaron en una capacitación y se está implementando la norma. Para ello, el equipo formado por Ruth Castro: (laboratorios Anonos) Ricardo Noguera: (Laboratorios Ochomogo) y Gaudy Ortíz: (Laboratorios de Cultivo de tejidos) programan reuniones, donde se brindan charlas de apartados de la norma, se define entre todos ellos que se va a realizar y para cuando se podría implementar lo acordado. En la actividad de rendición de cuentas se indicó que el porcentaje de avance en este tema es de un 67% de lo programado para este año, lo cual podríamos indicar que es un 40% del total de la norma. Este proceso es lento ya que requiere la comprensión del tema, compromiso y trabajo adicional al de rutina para implementar los acuerdos. El laboratorio aún no está listo para acudir a una evaluación por el ECA ya que no se ha abarcado el 100% de la norma.</t>
  </si>
  <si>
    <t xml:space="preserve">La Administración estableció un equipo de funcionarios para la generación de buenas prácticas. Dicho equipo en su proceso de implementación continua en ese proceso y se menciona que para su adecuado funcionamiento se requiere 2 años.
</t>
  </si>
  <si>
    <t>Se gestionó el cobro de viáticos a los funcionarios Luis Carrera y Victoria Aroniz. No habían realizado el depósito antes porque no se les había indicado como debían proceder.</t>
  </si>
  <si>
    <t>Cerradas implementadas</t>
  </si>
  <si>
    <t xml:space="preserve">Se recibieron los comprobantes por la devolución de cobros de viáticos de los funcionarios Luis Carrera Hidalgo y Victoria Aronis. </t>
  </si>
  <si>
    <t>31/12/2022
Pendiente</t>
  </si>
  <si>
    <t>Mediante oficio DAF-INTA- se solicito al señor Enrique Martinez un detalle de los convenios que han vencido y que se contemplaran activos para realizar el proceso de inclusión en SIBINET.</t>
  </si>
  <si>
    <t>La Administración no posee información suficiente y competente por parte del ente cooperador, con el fin de iniciar las investigaciones preliminares para establecer responsabilidades, adicionalmente no se han inventariado y plaqueado temporalmente la totalidad de los bienes adquiridos con fondos de entes cooperantes.</t>
  </si>
  <si>
    <t xml:space="preserve">La Administración aún cuenta con activos en uso y registrado en SIBINET, por lo que, se requiere de peritaje profesional, pero por restricciones presupuestarias en el periodo 2022 no se cuenta con recursos económicos para contratar los servicios.
En oficio DAF-INTA-757-2020 menciona que parte de los activos del FIDEICOMISO activos se encuentran registrados en SIBINET y pese a que se realizaron reuniones con el despacho del Viceministro y la Dirección Ejecutiva del INTA no se cuenta ni con personal ni con el presupuesto necesario para revaluar los bienes que se registraron en SIBINET. Sin embargo todos los activos se deprecian con base a 10 años según el mismo sistema.
Debido a que muchos de los activos ya cuentan con valor "CERO" debido a que el Fideicomiso fue en 2006, se solicitará un informe a la Proveeduría sobre el restante de los activos, en caso de tener valor "CERO" se cerrará la recomendación.
</t>
  </si>
  <si>
    <t>31/08/2019
Vencidas</t>
  </si>
  <si>
    <t>La Administración indica que se presentó ante la Junta Directiva el informe de los bienes levantando el cual se adjunta, por lo que se mantiene pendiente su valoración. Mediante un acto administrativo don Arturo Solorzano Arroyo Director Ejecutivo del INTA recibió el traslado de los bienes que corresponde a los bienes plaqueados MAG. Los cuales se encuentran registrados en SIBINET, pero que deben ser revaluados, sin embargo, este Departamento no cuenta con el presupuesto para iniciar una gestión de contratación administrativa.
Para este año 2021 no se determinan acciones realizadas por la Administración.</t>
  </si>
  <si>
    <t>Aún se mantiene la implementación de la recomendación, debido a que no hay una valoración de los bienes.
En oficio DAF-INTA-757-2020 menciona que parte de los activos del FIDEICOMISOactivos se encuentran registrados en SIBINET y pese a que se realizaron reuniones con el despacho del Viceministro y la Dirección Ejecutiva del INTA no se cuenta ni con personal ni con el presupuesto necesario para revaluar los bienes que se registraron en SIBINET. Sin embargo todos los activos se deprecian con base a 10 años según el mismo
sistema.
Debido a que muchos de los activos ya cuentan con valor "CERO" debido a que el Fideicomiso fue en 2006, se solicitará un informe a la Proveeduría sobre el restante de los activos, en caso de tener valor "CERO" se cerrará la recomendación.</t>
  </si>
  <si>
    <t>Para este año 2021 no se determinan acciones realizadas por la Administración.</t>
  </si>
  <si>
    <t xml:space="preserve">La Administración mantiene la misma situación, no se ha recibido actualización a dicha recomendación.
En oficio DAF-INTA-757-2020 la Proveedora indica que mediante un acto administrativo don Arturo Solorzano Arroyo Director Ejecutivo del INTA recibió el traslado de los bienes que corresponde a los bienes plaqueados MAG, los cuales se encuentran registrados en SIBINET, pero que deben ser revaluados sin embargo este Departamento no cuenta con el presupuesto para iniciar una gestión de contratación administrativa.
</t>
  </si>
  <si>
    <t>31/12/2019
Vencidas</t>
  </si>
  <si>
    <t>En el año 2021 se coordinó con la UPI, para que varios estudiantes universitarios realizaran su TCU en el INTA, actulamente estan analzando algunos porcedimientos que se deben actualizar.  Asimismo en a página del INTA constan todas las actualizaciones hechas desde el año 202, es importante mencionar que los procedmientos se actulizan solo de ser necesario si han variado los pasos que lo conforman, o alguna normativa.</t>
  </si>
  <si>
    <t xml:space="preserve">La Administración indica que todos los procedimientos de la DAF publicados en la págiga web del INTA están actualizados,  y que en el año 2021 se coordinó con la UPI, para que varios estudiantes universitarios realizaran su TCU en el INTA, actulamente estan analzando algunos porcedimientos que se deben actualizar.  
</t>
  </si>
  <si>
    <t>En el año 2021 se coordinó con la UPI, para que varios estudiantes universitarios realizaran su TCU en el INTA, actulamente estan analzando algunos porcedimientos que se deben actualizar.  Asimismo en a página del INTA constan todas las actualizaciones hechas desde el año 202, es importante mencionar que los procedmientos se actulizan solo de ser necesario si han variado los pasos que lo conforman, o alguna normativa.
 Respecto del procedimiento P-4007, debo informarle que el mismo, por su desfase se eliminó, lo cual puede ser verificado en la página del INTA, finalmente mencionar que producto del seguimiento y la mejora continua se cuenta con un convenio con la Universidad Latina, respecto de la revisión de todos los procedimientos de la Dirección Administrativa Financiera y sus departamentos, proyecto que definirá en el corto plazo la revisión, mejora o inclusión de los mismos Solicitamos se de por consluida esta recomendación, ya que la actualización de losprocedimientos s ha icluido en los Planes operativos Anuales de trodos los departamentos de la Dirección Administrativa Financiera y se le brinda segimiento cada año.</t>
  </si>
  <si>
    <t>La Administración realizó la actualización del procedimiento y se incorporó a la página web: http://www.inta.go.cr/index.php/administracion/procedimientos Bienes y Suministros,  Tesorería el P-4007 fue derogado</t>
  </si>
  <si>
    <t>Todos los procedimientos actualizados estan publicados en la págna del INTA, asimismo se remiten a todos los funcinarios para su conocimiento.</t>
  </si>
  <si>
    <t>La Administración realizó la actualización del procedimiento y se incorporó a la página web: http://www.inta.go.cr/index.php/administracion/procedimientos Bienes y Suministros</t>
  </si>
  <si>
    <t>La Administración realiza informes de liquidación de combustibles del mes de agosto 2021, informes como el mencionado, se envían todos los meses al departamento de Administración de Recursos, éste accionar responde en acató del informe de la Auditoría.</t>
  </si>
  <si>
    <t>La Administración indica haber implementado una serie de controles sobre las bondades del Sistema GPS, sin embargo sólo se adjunta el reporte de manejo, quedan pendiente reportes de bondades del sistema monitoreo de prácticas de conducción, análisis de reportes de excesos de velocidad, rendimiento de llantas, análisis de pagos de cobro de viáticos versus horas de salidas y llegadas, otros que la Administración considere necesarios.</t>
  </si>
  <si>
    <t>Conforme se indicó oportunamente a la Auditoría, se solicita revisión por parte de la Auditoría sobre el cumplimiento en campo de éste hallazgo, dado que se encuentra publicado en la pagina oficial del INTA, el procedimiento denominado "PROCEDIMIENTO MONITOREO DE VEHÍCULOS DEL INTA POR MEDIO DEL SISTEMA DE POSICIONAMIENTO GLOBAL (GPS)" el cual establece la metodología de aplicación, para el seguimiento y control de las unidades vehiculares propiedad del INTA. CAda mes cuadno se generan inconsistencias al realizar los controles el deartamento de Servicis Generales le traslada el informe respectivo al Director Ejecutivo para su conocimiento y acciones pertienentes.</t>
  </si>
  <si>
    <t>La Administración ha realizado mejoras en el sistema de control interno, pero no están enfocados a lo mencionado en la recomendación.</t>
  </si>
  <si>
    <t>Cerrada implementada</t>
  </si>
  <si>
    <t>La Administración indica haber implementado las recomendaciones se adjunta evidencia al respecto.  Estado de cuenta que contempla la estructura aprobada por MIDEPLAN</t>
  </si>
  <si>
    <t>La Administración en el punto 19 del procedimiento aprobado, implementa control para realizar el mantenimiento periódico para el Sistema de BCR Compras.</t>
  </si>
  <si>
    <t>Seguimiento de recomendaciones al 30 de setiembre 2021</t>
  </si>
  <si>
    <t xml:space="preserve">La Administración, mediante la Proveeduría Institucional indica que para revalorar los activos que encuentran registrados en SIBINET es necesario realizar un peritaje con el profesional indicado para la gestión, pero durante este período no se cuenta con contenido presupuestario para iniciar con una contratación administrativa razón por la cual se le va a presentar la solicitud a la Dirección Administrativa Financiera, para analizar las posibilidad de que sea incorporado en el presupuesto 2022. 
Esto es necesario ya que algunos de los bienes se encuentran en uso actualmente.
</t>
  </si>
  <si>
    <t>La señora Jacqueline Aguilar , Proveedora Insttucional remitió un correo electrónico el día 05 de octubre de 2021, a los señores Enrique Martinez y Arturo Solorzaco requiriendo la lista de activos recibidos mediante el proyecto COS-5030-AIEA/INTA de Agencia Internacional de Energía Atómica (AIEA), esta a la espera de respuesta por parte del señor Solórzano, el señor Martínez indica que no cuenta con información al respecto.</t>
  </si>
  <si>
    <t>En la contratación 2020CD-000066-001050001 para el levantamiento de los activos fijos de las Cuatro Estaciones Experimentales, el Laboratorio del Edificio de los Anonos y la sede central del INTA, quedo pendiente por falta de presupuesto el levantamiento de inventario de Ochomogo, que esta en proceso de contratación en la proveeduriainstitucional. 
Se adjunta lista de activos recibidos por proyectos al  2021
Durante el año 2021 se realizó la contratación administrativa 2021CD-000091-0010500001 contratista Desarrollos de Contabilidad y Consultaría DDC Limitada, con el objetivo de levantar el inventario de los bienes del Alto de Ochomogo, se adjunta el informe presentado por el contratista.
Se solicita el un plazo de seis meses para buscar opciones de finiquitar algunos Convenios de Cooperación y lograr el registros de dichos bienes en SIBINET.-</t>
  </si>
  <si>
    <t>La Administración solicita una extensión  de seis meses para buscar opciones de finiquitar algunos Convenios de Cooperación y lograr el registros de dichos bienes en SIBINET, fecha estimada 30-06-2022. Se aprueba el plazo solicitado.</t>
  </si>
  <si>
    <t>30-06-2022
Plazo extendido</t>
  </si>
  <si>
    <t>La Administración solicita solicita una ampliación de seis meses, durante el finiquito de cierre de estos convenios se buscará determinar las eventual responsabilidad administrativa, civil /o penales en caso de pedida de activos, para los cual se solicita 06 meses de plazo, con el propósito de coordinar con la Asesoría Legal el cierre de los Convenios de Cooperación Internacional.-</t>
  </si>
  <si>
    <t>31-12-2022
Plazo extendido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</si>
</sst>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0" x14ac:knownFonts="1">
    <font>
      <sz val="11"/>
      <color theme="1"/>
      <name val="Calibri"/>
      <family val="2"/>
      <scheme val="minor"/>
    </font>
    <font>
      <b/>
      <sz val="9"/>
      <name val="Calibri"/>
      <family val="2"/>
      <scheme val="minor"/>
    </font>
    <font>
      <sz val="9"/>
      <color theme="1"/>
      <name val="Calibri"/>
      <family val="2"/>
      <scheme val="minor"/>
    </font>
    <font>
      <b/>
      <sz val="9"/>
      <color theme="0"/>
      <name val="Calibri"/>
      <family val="2"/>
      <scheme val="minor"/>
    </font>
    <font>
      <sz val="10"/>
      <name val="Arial"/>
      <family val="2"/>
    </font>
    <font>
      <sz val="8"/>
      <name val="Calibri"/>
      <family val="2"/>
      <scheme val="minor"/>
    </font>
    <font>
      <b/>
      <sz val="9"/>
      <color rgb="FF0000FF"/>
      <name val="Calibri"/>
      <family val="2"/>
      <scheme val="minor"/>
    </font>
    <font>
      <b/>
      <sz val="9"/>
      <color theme="1"/>
      <name val="Calibri"/>
      <family val="2"/>
      <scheme val="minor"/>
    </font>
    <font>
      <sz val="9"/>
      <color rgb="FF0000FF"/>
      <name val="Calibri"/>
      <family val="2"/>
      <scheme val="minor"/>
    </font>
    <font>
      <sz val="9"/>
      <name val="Calibri"/>
      <family val="2"/>
      <scheme val="minor"/>
    </font>
    <font>
      <b/>
      <sz val="16"/>
      <color theme="0"/>
      <name val="Calibri"/>
      <family val="2"/>
      <scheme val="minor"/>
    </font>
    <font>
      <b/>
      <sz val="14"/>
      <color theme="0"/>
      <name val="Calibri"/>
      <family val="2"/>
      <scheme val="minor"/>
    </font>
    <font>
      <b/>
      <sz val="12"/>
      <color theme="0"/>
      <name val="Calibri"/>
      <family val="2"/>
      <scheme val="minor"/>
    </font>
    <font>
      <b/>
      <sz val="18"/>
      <color rgb="FF0070C0"/>
      <name val="Calibri"/>
      <family val="2"/>
      <scheme val="minor"/>
    </font>
    <font>
      <b/>
      <sz val="10"/>
      <color rgb="FF0000FF"/>
      <name val="Calibri"/>
      <family val="2"/>
      <scheme val="minor"/>
    </font>
    <font>
      <b/>
      <sz val="8"/>
      <color theme="0"/>
      <name val="Calibri"/>
      <family val="2"/>
      <scheme val="minor"/>
    </font>
    <font>
      <sz val="16"/>
      <color theme="0"/>
      <name val="Calibri"/>
      <family val="2"/>
      <scheme val="minor"/>
    </font>
    <font>
      <b/>
      <u/>
      <sz val="14"/>
      <name val="Calibri"/>
      <family val="2"/>
      <scheme val="minor"/>
    </font>
    <font>
      <b/>
      <sz val="11"/>
      <color theme="0"/>
      <name val="Calibri"/>
      <family val="2"/>
      <scheme val="minor"/>
    </font>
    <font>
      <b/>
      <sz val="11"/>
      <color rgb="FF0000FF"/>
      <name val="Calibri"/>
      <family val="2"/>
      <scheme val="minor"/>
    </font>
    <font>
      <b/>
      <sz val="9"/>
      <color rgb="FFFF0000"/>
      <name val="Calibri"/>
      <family val="2"/>
      <scheme val="minor"/>
    </font>
    <font>
      <b/>
      <sz val="14"/>
      <color rgb="FF0000FF"/>
      <name val="Calibri"/>
      <family val="2"/>
      <scheme val="minor"/>
    </font>
    <font>
      <sz val="11"/>
      <color theme="1"/>
      <name val="Calibri"/>
      <family val="2"/>
      <scheme val="minor"/>
    </font>
    <font>
      <b/>
      <sz val="10"/>
      <name val="Calibri"/>
      <family val="2"/>
      <scheme val="minor"/>
    </font>
    <font>
      <b/>
      <sz val="8"/>
      <color theme="1"/>
      <name val="Calibri"/>
      <family val="2"/>
      <scheme val="minor"/>
    </font>
    <font>
      <b/>
      <sz val="8"/>
      <name val="Calibri"/>
      <family val="2"/>
      <scheme val="minor"/>
    </font>
    <font>
      <sz val="9"/>
      <color rgb="FFFF0000"/>
      <name val="Calibri"/>
      <family val="2"/>
      <scheme val="minor"/>
    </font>
    <font>
      <b/>
      <i/>
      <sz val="9"/>
      <name val="Calibri"/>
      <family val="2"/>
      <scheme val="minor"/>
    </font>
    <font>
      <b/>
      <i/>
      <sz val="8"/>
      <name val="Calibri"/>
      <family val="2"/>
      <scheme val="minor"/>
    </font>
    <font>
      <b/>
      <sz val="10"/>
      <color rgb="FF000000"/>
      <name val="Calibri"/>
      <family val="2"/>
      <scheme val="minor"/>
    </font>
  </fonts>
  <fills count="11">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bgColor indexed="64"/>
      </patternFill>
    </fill>
    <fill>
      <patternFill patternType="solid">
        <fgColor theme="2"/>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4" fillId="0" borderId="0">
      <alignment shrinkToFit="1"/>
    </xf>
    <xf numFmtId="164" fontId="22" fillId="0" borderId="0" applyFont="0" applyFill="0" applyBorder="0" applyAlignment="0" applyProtection="0"/>
  </cellStyleXfs>
  <cellXfs count="100">
    <xf numFmtId="0" fontId="0" fillId="0" borderId="0" xfId="0"/>
    <xf numFmtId="0" fontId="2" fillId="0" borderId="0" xfId="0" applyFont="1"/>
    <xf numFmtId="0" fontId="2" fillId="0" borderId="0" xfId="0" applyFont="1" applyAlignment="1">
      <alignment horizontal="center" vertical="center"/>
    </xf>
    <xf numFmtId="0" fontId="2" fillId="3" borderId="0" xfId="0" applyFont="1" applyFill="1"/>
    <xf numFmtId="14" fontId="6" fillId="3" borderId="0" xfId="1" applyNumberFormat="1" applyFont="1" applyFill="1" applyBorder="1" applyAlignment="1">
      <alignment horizontal="center" vertical="center" wrapText="1"/>
    </xf>
    <xf numFmtId="0" fontId="8" fillId="3" borderId="0" xfId="0" applyFont="1" applyFill="1" applyAlignment="1">
      <alignment vertical="center"/>
    </xf>
    <xf numFmtId="0" fontId="7" fillId="0" borderId="0" xfId="0" applyFont="1"/>
    <xf numFmtId="0" fontId="2" fillId="0" borderId="0" xfId="0" applyNumberFormat="1" applyFont="1"/>
    <xf numFmtId="0" fontId="2" fillId="3" borderId="0" xfId="0" applyNumberFormat="1" applyFont="1" applyFill="1" applyAlignment="1">
      <alignment vertical="center"/>
    </xf>
    <xf numFmtId="0" fontId="7" fillId="3" borderId="0" xfId="0" applyFont="1" applyFill="1" applyAlignment="1">
      <alignment vertical="top"/>
    </xf>
    <xf numFmtId="0" fontId="2" fillId="3" borderId="0" xfId="0" applyFont="1" applyFill="1" applyAlignment="1">
      <alignment vertical="center"/>
    </xf>
    <xf numFmtId="0" fontId="8" fillId="3" borderId="0" xfId="0" applyFont="1" applyFill="1"/>
    <xf numFmtId="0" fontId="8" fillId="3" borderId="0" xfId="0" applyFont="1" applyFill="1" applyAlignment="1">
      <alignment horizontal="center"/>
    </xf>
    <xf numFmtId="14" fontId="2" fillId="3" borderId="1" xfId="1" applyNumberFormat="1" applyFont="1" applyFill="1" applyBorder="1" applyAlignment="1">
      <alignment horizontal="justify" vertical="center" wrapText="1"/>
    </xf>
    <xf numFmtId="0" fontId="6" fillId="7" borderId="1"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5" borderId="1" xfId="0" applyFont="1" applyFill="1" applyBorder="1" applyAlignment="1">
      <alignment horizontal="center" vertical="center"/>
    </xf>
    <xf numFmtId="0" fontId="11" fillId="8" borderId="6" xfId="1" applyNumberFormat="1" applyFont="1" applyFill="1" applyBorder="1" applyAlignment="1">
      <alignment horizontal="center" vertical="center" wrapText="1"/>
    </xf>
    <xf numFmtId="14" fontId="5" fillId="8" borderId="6" xfId="1" applyNumberFormat="1" applyFont="1" applyFill="1" applyBorder="1" applyAlignment="1">
      <alignment horizontal="justify" vertical="center" wrapText="1"/>
    </xf>
    <xf numFmtId="0" fontId="14" fillId="3" borderId="0" xfId="0" applyFont="1" applyFill="1" applyBorder="1" applyAlignment="1">
      <alignment horizontal="left"/>
    </xf>
    <xf numFmtId="0" fontId="1" fillId="3" borderId="0" xfId="0" applyFont="1" applyFill="1" applyAlignment="1">
      <alignment horizontal="justify" vertical="center" wrapText="1"/>
    </xf>
    <xf numFmtId="14" fontId="2" fillId="3" borderId="1" xfId="1" applyNumberFormat="1" applyFont="1" applyFill="1" applyBorder="1" applyAlignment="1">
      <alignment horizontal="justify" vertical="top" wrapText="1"/>
    </xf>
    <xf numFmtId="14" fontId="2" fillId="3" borderId="8" xfId="1" applyNumberFormat="1" applyFont="1" applyFill="1" applyBorder="1" applyAlignment="1">
      <alignment horizontal="justify" vertical="center" wrapText="1"/>
    </xf>
    <xf numFmtId="14" fontId="7" fillId="3" borderId="8" xfId="1" applyNumberFormat="1" applyFont="1" applyFill="1" applyBorder="1" applyAlignment="1">
      <alignment horizontal="justify" vertical="center" wrapText="1"/>
    </xf>
    <xf numFmtId="0" fontId="12" fillId="2" borderId="2" xfId="0" applyFont="1" applyFill="1" applyBorder="1" applyAlignment="1">
      <alignment horizontal="center" vertical="center" wrapText="1"/>
    </xf>
    <xf numFmtId="14" fontId="7" fillId="3" borderId="9" xfId="1" applyNumberFormat="1" applyFont="1" applyFill="1" applyBorder="1" applyAlignment="1">
      <alignment horizontal="justify" vertical="center" wrapText="1"/>
    </xf>
    <xf numFmtId="0" fontId="11" fillId="6" borderId="7" xfId="0" applyFont="1" applyFill="1" applyBorder="1" applyAlignment="1">
      <alignment horizontal="center" vertical="center" wrapText="1"/>
    </xf>
    <xf numFmtId="0" fontId="11" fillId="6" borderId="3" xfId="0" applyFont="1" applyFill="1" applyBorder="1" applyAlignment="1">
      <alignment horizontal="center" vertical="center" wrapText="1"/>
    </xf>
    <xf numFmtId="14" fontId="14" fillId="7" borderId="1" xfId="1" applyNumberFormat="1" applyFont="1" applyFill="1" applyBorder="1" applyAlignment="1">
      <alignment horizontal="center" vertical="center" wrapText="1"/>
    </xf>
    <xf numFmtId="14" fontId="7" fillId="3" borderId="1" xfId="1" applyNumberFormat="1" applyFont="1" applyFill="1" applyBorder="1" applyAlignment="1">
      <alignment horizontal="justify" vertical="center" wrapText="1"/>
    </xf>
    <xf numFmtId="0" fontId="13" fillId="4" borderId="1" xfId="1" applyNumberFormat="1" applyFont="1" applyFill="1" applyBorder="1" applyAlignment="1">
      <alignment horizontal="center" vertical="center" wrapText="1"/>
    </xf>
    <xf numFmtId="14" fontId="6" fillId="7" borderId="1" xfId="1" applyNumberFormat="1" applyFont="1" applyFill="1" applyBorder="1" applyAlignment="1">
      <alignment horizontal="center" vertical="center" wrapText="1"/>
    </xf>
    <xf numFmtId="0" fontId="12" fillId="10" borderId="10" xfId="0" applyFont="1" applyFill="1" applyBorder="1" applyAlignment="1">
      <alignment horizontal="center" vertical="center" wrapText="1"/>
    </xf>
    <xf numFmtId="14" fontId="17" fillId="3" borderId="1" xfId="1" applyNumberFormat="1" applyFont="1" applyFill="1" applyBorder="1" applyAlignment="1">
      <alignment horizontal="center" vertical="center" wrapText="1"/>
    </xf>
    <xf numFmtId="14" fontId="19" fillId="7" borderId="1" xfId="1" applyNumberFormat="1" applyFont="1" applyFill="1" applyBorder="1" applyAlignment="1">
      <alignment horizontal="center" vertical="center" wrapText="1"/>
    </xf>
    <xf numFmtId="14" fontId="6" fillId="7" borderId="1" xfId="1" applyNumberFormat="1" applyFont="1" applyFill="1" applyBorder="1" applyAlignment="1">
      <alignment horizontal="center" vertical="top" wrapText="1"/>
    </xf>
    <xf numFmtId="14" fontId="6" fillId="9" borderId="3" xfId="1" applyNumberFormat="1" applyFont="1" applyFill="1" applyBorder="1" applyAlignment="1">
      <alignment vertical="center" wrapText="1"/>
    </xf>
    <xf numFmtId="14" fontId="21" fillId="7" borderId="8" xfId="1" applyNumberFormat="1" applyFont="1" applyFill="1" applyBorder="1" applyAlignment="1">
      <alignment horizontal="center" vertical="center" wrapText="1"/>
    </xf>
    <xf numFmtId="14" fontId="1" fillId="3" borderId="1" xfId="1" applyNumberFormat="1" applyFont="1" applyFill="1" applyBorder="1" applyAlignment="1">
      <alignment horizontal="justify" vertical="center" wrapText="1"/>
    </xf>
    <xf numFmtId="14" fontId="1" fillId="3" borderId="8" xfId="1" applyNumberFormat="1" applyFont="1" applyFill="1" applyBorder="1" applyAlignment="1">
      <alignment horizontal="justify" vertical="center" wrapText="1"/>
    </xf>
    <xf numFmtId="14" fontId="23" fillId="3" borderId="8" xfId="1" applyNumberFormat="1" applyFont="1" applyFill="1" applyBorder="1" applyAlignment="1">
      <alignment horizontal="justify" vertical="center" wrapText="1"/>
    </xf>
    <xf numFmtId="164" fontId="8" fillId="3" borderId="0" xfId="2" applyFont="1" applyFill="1"/>
    <xf numFmtId="14" fontId="6" fillId="9" borderId="3" xfId="1" applyNumberFormat="1" applyFont="1" applyFill="1" applyBorder="1" applyAlignment="1">
      <alignment horizontal="center" vertical="center" wrapText="1"/>
    </xf>
    <xf numFmtId="14" fontId="6" fillId="9" borderId="3" xfId="1" applyNumberFormat="1" applyFont="1" applyFill="1" applyBorder="1" applyAlignment="1">
      <alignment horizontal="center" vertical="center" wrapText="1"/>
    </xf>
    <xf numFmtId="14" fontId="6" fillId="9" borderId="4" xfId="1" applyNumberFormat="1" applyFont="1" applyFill="1" applyBorder="1" applyAlignment="1">
      <alignment horizontal="center" vertical="center" wrapText="1"/>
    </xf>
    <xf numFmtId="14" fontId="6" fillId="9" borderId="1" xfId="1" applyNumberFormat="1" applyFont="1" applyFill="1" applyBorder="1" applyAlignment="1">
      <alignment horizontal="center" vertical="center" wrapText="1"/>
    </xf>
    <xf numFmtId="0" fontId="13" fillId="3" borderId="0" xfId="1" applyNumberFormat="1" applyFont="1" applyFill="1" applyBorder="1" applyAlignment="1">
      <alignment horizontal="center" vertical="center" wrapText="1"/>
    </xf>
    <xf numFmtId="14" fontId="2" fillId="3" borderId="0" xfId="1" applyNumberFormat="1" applyFont="1" applyFill="1" applyBorder="1" applyAlignment="1">
      <alignment horizontal="justify" vertical="center" wrapText="1"/>
    </xf>
    <xf numFmtId="14" fontId="19" fillId="3" borderId="0" xfId="1" applyNumberFormat="1" applyFont="1" applyFill="1" applyBorder="1" applyAlignment="1">
      <alignment horizontal="center" vertical="center" wrapText="1"/>
    </xf>
    <xf numFmtId="0" fontId="2" fillId="3" borderId="0" xfId="0" applyFont="1" applyFill="1" applyBorder="1"/>
    <xf numFmtId="14" fontId="24" fillId="3" borderId="1" xfId="1" applyNumberFormat="1" applyFont="1" applyFill="1" applyBorder="1" applyAlignment="1">
      <alignment horizontal="justify" vertical="center" wrapText="1"/>
    </xf>
    <xf numFmtId="0" fontId="12" fillId="6" borderId="3" xfId="0" applyFont="1" applyFill="1" applyBorder="1" applyAlignment="1">
      <alignment horizontal="center" vertical="center" wrapText="1"/>
    </xf>
    <xf numFmtId="14" fontId="6" fillId="9" borderId="3" xfId="1" applyNumberFormat="1" applyFont="1" applyFill="1" applyBorder="1" applyAlignment="1">
      <alignment horizontal="center" vertical="center" wrapText="1"/>
    </xf>
    <xf numFmtId="14" fontId="21" fillId="7" borderId="1" xfId="1" applyNumberFormat="1" applyFont="1" applyFill="1" applyBorder="1" applyAlignment="1">
      <alignment horizontal="center" vertical="center" wrapText="1"/>
    </xf>
    <xf numFmtId="14" fontId="21" fillId="4" borderId="8" xfId="1" applyNumberFormat="1" applyFont="1" applyFill="1" applyBorder="1" applyAlignment="1">
      <alignment horizontal="center" vertical="center" wrapText="1"/>
    </xf>
    <xf numFmtId="14" fontId="6" fillId="9" borderId="3" xfId="1" applyNumberFormat="1" applyFont="1" applyFill="1" applyBorder="1" applyAlignment="1">
      <alignment horizontal="center" vertical="center" wrapText="1"/>
    </xf>
    <xf numFmtId="14" fontId="25" fillId="3" borderId="1" xfId="1" applyNumberFormat="1" applyFont="1" applyFill="1" applyBorder="1" applyAlignment="1">
      <alignment horizontal="justify" vertical="center" wrapText="1"/>
    </xf>
    <xf numFmtId="14" fontId="9" fillId="3" borderId="1" xfId="1" applyNumberFormat="1" applyFont="1" applyFill="1" applyBorder="1" applyAlignment="1">
      <alignment horizontal="justify" vertical="top" wrapText="1"/>
    </xf>
    <xf numFmtId="14" fontId="9" fillId="3" borderId="1" xfId="1" applyNumberFormat="1" applyFont="1" applyFill="1" applyBorder="1" applyAlignment="1">
      <alignment horizontal="justify" vertical="center" wrapText="1"/>
    </xf>
    <xf numFmtId="0" fontId="11" fillId="8" borderId="12" xfId="1" applyNumberFormat="1" applyFont="1" applyFill="1" applyBorder="1" applyAlignment="1">
      <alignment horizontal="center" vertical="center" wrapText="1"/>
    </xf>
    <xf numFmtId="14" fontId="5" fillId="8" borderId="12" xfId="1" applyNumberFormat="1" applyFont="1" applyFill="1" applyBorder="1" applyAlignment="1">
      <alignment horizontal="justify" vertical="center" wrapText="1"/>
    </xf>
    <xf numFmtId="14" fontId="6" fillId="9" borderId="13" xfId="1" applyNumberFormat="1" applyFont="1" applyFill="1" applyBorder="1" applyAlignment="1">
      <alignment horizontal="center" vertical="center" wrapText="1"/>
    </xf>
    <xf numFmtId="14" fontId="6" fillId="9" borderId="14" xfId="1" applyNumberFormat="1" applyFont="1" applyFill="1" applyBorder="1" applyAlignment="1">
      <alignment horizontal="center" vertical="center" wrapText="1"/>
    </xf>
    <xf numFmtId="14" fontId="6" fillId="9" borderId="15" xfId="1" applyNumberFormat="1" applyFont="1" applyFill="1" applyBorder="1" applyAlignment="1">
      <alignment horizontal="center" vertical="center" wrapText="1"/>
    </xf>
    <xf numFmtId="0" fontId="13" fillId="4" borderId="15" xfId="1" applyNumberFormat="1" applyFont="1" applyFill="1" applyBorder="1" applyAlignment="1">
      <alignment horizontal="center" vertical="center" wrapText="1"/>
    </xf>
    <xf numFmtId="14" fontId="2" fillId="3" borderId="15" xfId="1" applyNumberFormat="1" applyFont="1" applyFill="1" applyBorder="1" applyAlignment="1">
      <alignment horizontal="justify" vertical="center" wrapText="1"/>
    </xf>
    <xf numFmtId="14" fontId="6" fillId="7" borderId="15" xfId="1" applyNumberFormat="1" applyFont="1" applyFill="1" applyBorder="1" applyAlignment="1">
      <alignment horizontal="center" vertical="center" wrapText="1"/>
    </xf>
    <xf numFmtId="14" fontId="19" fillId="7" borderId="15" xfId="1" applyNumberFormat="1" applyFont="1" applyFill="1" applyBorder="1" applyAlignment="1">
      <alignment horizontal="center" vertical="center" wrapText="1"/>
    </xf>
    <xf numFmtId="14" fontId="7" fillId="3" borderId="16" xfId="1" applyNumberFormat="1" applyFont="1" applyFill="1" applyBorder="1" applyAlignment="1">
      <alignment horizontal="justify" vertical="center" wrapText="1"/>
    </xf>
    <xf numFmtId="14" fontId="21" fillId="7" borderId="16" xfId="1" applyNumberFormat="1" applyFont="1" applyFill="1" applyBorder="1" applyAlignment="1">
      <alignment horizontal="center" vertical="center" wrapText="1"/>
    </xf>
    <xf numFmtId="14" fontId="17" fillId="3" borderId="15" xfId="1" applyNumberFormat="1" applyFont="1" applyFill="1" applyBorder="1" applyAlignment="1">
      <alignment horizontal="center" vertical="center" wrapText="1"/>
    </xf>
    <xf numFmtId="14" fontId="6" fillId="9" borderId="17" xfId="1" applyNumberFormat="1" applyFont="1" applyFill="1" applyBorder="1" applyAlignment="1">
      <alignment horizontal="center" vertical="center" wrapText="1"/>
    </xf>
    <xf numFmtId="14" fontId="6" fillId="9" borderId="18" xfId="1" applyNumberFormat="1" applyFont="1" applyFill="1" applyBorder="1" applyAlignment="1">
      <alignment horizontal="center" vertical="center" wrapText="1"/>
    </xf>
    <xf numFmtId="0" fontId="13" fillId="4" borderId="4" xfId="1" applyNumberFormat="1" applyFont="1" applyFill="1" applyBorder="1" applyAlignment="1">
      <alignment horizontal="center" vertical="center" wrapText="1"/>
    </xf>
    <xf numFmtId="14" fontId="2" fillId="3" borderId="4" xfId="1" applyNumberFormat="1" applyFont="1" applyFill="1" applyBorder="1" applyAlignment="1">
      <alignment horizontal="justify" vertical="center" wrapText="1"/>
    </xf>
    <xf numFmtId="14" fontId="6" fillId="7" borderId="4" xfId="1" applyNumberFormat="1" applyFont="1" applyFill="1" applyBorder="1" applyAlignment="1">
      <alignment horizontal="center" vertical="center" wrapText="1"/>
    </xf>
    <xf numFmtId="14" fontId="14" fillId="7" borderId="4" xfId="1" applyNumberFormat="1" applyFont="1" applyFill="1" applyBorder="1" applyAlignment="1">
      <alignment horizontal="center" vertical="center" wrapText="1"/>
    </xf>
    <xf numFmtId="14" fontId="21" fillId="7" borderId="9" xfId="1" applyNumberFormat="1" applyFont="1" applyFill="1" applyBorder="1" applyAlignment="1">
      <alignment horizontal="center" vertical="center" wrapText="1"/>
    </xf>
    <xf numFmtId="14" fontId="17" fillId="3" borderId="4" xfId="1" applyNumberFormat="1" applyFont="1" applyFill="1" applyBorder="1" applyAlignment="1">
      <alignment horizontal="center" vertical="center" wrapText="1"/>
    </xf>
    <xf numFmtId="14" fontId="1" fillId="3" borderId="9" xfId="1" applyNumberFormat="1" applyFont="1" applyFill="1" applyBorder="1" applyAlignment="1">
      <alignment horizontal="justify"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15" fillId="2" borderId="20" xfId="0" applyNumberFormat="1" applyFont="1" applyFill="1" applyBorder="1" applyAlignment="1">
      <alignment horizontal="center" vertical="center" wrapText="1"/>
    </xf>
    <xf numFmtId="0" fontId="3" fillId="2" borderId="20" xfId="0" applyFont="1" applyFill="1" applyBorder="1" applyAlignment="1">
      <alignment horizontal="center" vertical="center"/>
    </xf>
    <xf numFmtId="0" fontId="3" fillId="5" borderId="20" xfId="0" applyFont="1" applyFill="1" applyBorder="1" applyAlignment="1">
      <alignment horizontal="center" vertical="center"/>
    </xf>
    <xf numFmtId="0" fontId="12" fillId="2" borderId="21"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8" fillId="10" borderId="7" xfId="0" applyFont="1" applyFill="1" applyBorder="1" applyAlignment="1">
      <alignment horizontal="center" vertical="center" wrapText="1"/>
    </xf>
    <xf numFmtId="14" fontId="25" fillId="3" borderId="1" xfId="1" applyNumberFormat="1" applyFont="1" applyFill="1" applyBorder="1" applyAlignment="1">
      <alignment horizontal="justify" vertical="top" wrapText="1"/>
    </xf>
    <xf numFmtId="14" fontId="6" fillId="9" borderId="3" xfId="1" applyNumberFormat="1" applyFont="1" applyFill="1" applyBorder="1" applyAlignment="1">
      <alignment horizontal="center" vertical="center" wrapText="1"/>
    </xf>
    <xf numFmtId="0" fontId="29" fillId="0" borderId="1" xfId="0" applyFont="1" applyBorder="1" applyAlignment="1">
      <alignment horizontal="justify" vertical="center" wrapText="1"/>
    </xf>
    <xf numFmtId="14" fontId="10" fillId="8" borderId="11" xfId="1" applyNumberFormat="1" applyFont="1" applyFill="1" applyBorder="1" applyAlignment="1">
      <alignment horizontal="center" vertical="center" wrapText="1"/>
    </xf>
    <xf numFmtId="14" fontId="10" fillId="8" borderId="12" xfId="1" applyNumberFormat="1" applyFont="1" applyFill="1" applyBorder="1" applyAlignment="1">
      <alignment horizontal="center" vertical="center" wrapText="1"/>
    </xf>
    <xf numFmtId="0" fontId="16" fillId="8" borderId="12" xfId="0" applyFont="1" applyFill="1" applyBorder="1"/>
    <xf numFmtId="14" fontId="10" fillId="8" borderId="5" xfId="1" applyNumberFormat="1" applyFont="1" applyFill="1" applyBorder="1" applyAlignment="1">
      <alignment horizontal="center" vertical="center" wrapText="1"/>
    </xf>
    <xf numFmtId="14" fontId="10" fillId="8" borderId="6" xfId="1" applyNumberFormat="1" applyFont="1" applyFill="1" applyBorder="1" applyAlignment="1">
      <alignment horizontal="center" vertical="center" wrapText="1"/>
    </xf>
    <xf numFmtId="0" fontId="16" fillId="8" borderId="6" xfId="0" applyFont="1" applyFill="1" applyBorder="1"/>
    <xf numFmtId="14" fontId="6" fillId="9" borderId="3" xfId="1" applyNumberFormat="1" applyFont="1" applyFill="1" applyBorder="1" applyAlignment="1">
      <alignment horizontal="center" vertical="center" wrapText="1"/>
    </xf>
    <xf numFmtId="14" fontId="6" fillId="9" borderId="4" xfId="1" applyNumberFormat="1" applyFont="1" applyFill="1" applyBorder="1" applyAlignment="1">
      <alignment horizontal="center" vertical="center" wrapText="1"/>
    </xf>
  </cellXfs>
  <cellStyles count="3">
    <cellStyle name="Millares" xfId="2" builtinId="3"/>
    <cellStyle name="Normal" xfId="0" builtinId="0"/>
    <cellStyle name="Normal_Mapeo procesos Stewart" xfId="1" xr:uid="{00000000-0005-0000-0000-000003000000}"/>
  </cellStyles>
  <dxfs count="0"/>
  <tableStyles count="0" defaultTableStyle="TableStyleMedium2" defaultPivotStyle="PivotStyleLight16"/>
  <colors>
    <mruColors>
      <color rgb="FF00FF00"/>
      <color rgb="FFD6009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AD26C52C-B52F-4D72-A90E-6663C1A76B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48E17346-9E59-456B-8904-7FDA2D74E7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A7E8558A-D2C6-457C-B1BE-08F62802F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8B42A4B2-D8FB-4D52-8907-0087C970D9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4</xdr:row>
      <xdr:rowOff>0</xdr:rowOff>
    </xdr:from>
    <xdr:ext cx="1008917" cy="495300"/>
    <xdr:pic>
      <xdr:nvPicPr>
        <xdr:cNvPr id="2" name="Imagen 6" descr="C:\Documents and Settings\gcmonica\Escritorio\inta logo\logo 2.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8975" y="0"/>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1008917" cy="495300"/>
    <xdr:pic>
      <xdr:nvPicPr>
        <xdr:cNvPr id="3" name="Imagen 6" descr="C:\Documents and Settings\gcmonica\Escritorio\inta logo\logo 2.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8975" y="0"/>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1464388</xdr:colOff>
      <xdr:row>0</xdr:row>
      <xdr:rowOff>32398</xdr:rowOff>
    </xdr:from>
    <xdr:ext cx="1008917" cy="495300"/>
    <xdr:pic>
      <xdr:nvPicPr>
        <xdr:cNvPr id="5" name="Imagen 6" descr="C:\Documents and Settings\gcmonica\Escritorio\inta logo\logo 2.jpg">
          <a:extLst>
            <a:ext uri="{FF2B5EF4-FFF2-40B4-BE49-F238E27FC236}">
              <a16:creationId xmlns:a16="http://schemas.microsoft.com/office/drawing/2014/main" id="{F2A3D60F-E12E-478C-B331-CE999EC686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2" name="Imagen 6" descr="C:\Documents and Settings\gcmonica\Escritorio\inta logo\logo 2.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8929"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8"/>
  <sheetViews>
    <sheetView showGridLines="0" zoomScale="110" zoomScaleNormal="110" workbookViewId="0">
      <pane xSplit="5" ySplit="5" topLeftCell="L6" activePane="bottomRight" state="frozen"/>
      <selection pane="topRight" activeCell="F1" sqref="F1"/>
      <selection pane="bottomLeft" activeCell="A6" sqref="A6"/>
      <selection pane="bottomRight" activeCell="L5" sqref="L5"/>
    </sheetView>
  </sheetViews>
  <sheetFormatPr baseColWidth="10" defaultColWidth="11.453125" defaultRowHeight="12" outlineLevelCol="1" x14ac:dyDescent="0.3"/>
  <cols>
    <col min="1" max="2" width="16.1796875" style="11" customWidth="1"/>
    <col min="3" max="3" width="16.1796875" style="12" customWidth="1"/>
    <col min="4" max="4" width="10.453125" style="8" customWidth="1"/>
    <col min="5" max="5" width="41.54296875" style="10" customWidth="1"/>
    <col min="6" max="6" width="33" style="9" customWidth="1" outlineLevel="1"/>
    <col min="7" max="7" width="22.7265625" style="9" customWidth="1" outlineLevel="1"/>
    <col min="8" max="8" width="53.1796875" style="3" customWidth="1"/>
    <col min="9" max="9" width="25.26953125" style="3" customWidth="1"/>
    <col min="10" max="10" width="36.26953125" style="3" customWidth="1"/>
    <col min="11" max="11" width="19" style="3" customWidth="1"/>
    <col min="12" max="12" width="53.1796875" style="3" customWidth="1"/>
    <col min="13" max="13" width="25.7265625" style="3" customWidth="1"/>
    <col min="14" max="14" width="36.90625" style="3" customWidth="1"/>
    <col min="15" max="15" width="19" style="3" customWidth="1"/>
    <col min="16" max="16384" width="11.453125" style="3"/>
  </cols>
  <sheetData>
    <row r="1" spans="1:15" s="1" customFormat="1" ht="15" customHeight="1" x14ac:dyDescent="0.3">
      <c r="A1" s="20" t="s">
        <v>0</v>
      </c>
      <c r="B1" s="20"/>
      <c r="C1" s="5"/>
      <c r="D1" s="7"/>
      <c r="F1" s="6"/>
      <c r="G1" s="6"/>
    </row>
    <row r="2" spans="1:15" s="1" customFormat="1" ht="15" customHeight="1" x14ac:dyDescent="0.3">
      <c r="A2" s="20" t="s">
        <v>229</v>
      </c>
      <c r="B2" s="20"/>
      <c r="C2" s="5"/>
      <c r="D2" s="7"/>
      <c r="F2" s="6"/>
      <c r="G2" s="6"/>
    </row>
    <row r="3" spans="1:15" s="1" customFormat="1" ht="15" customHeight="1" x14ac:dyDescent="0.3">
      <c r="A3" s="20" t="s">
        <v>1</v>
      </c>
      <c r="B3" s="20"/>
      <c r="C3" s="5"/>
      <c r="D3" s="7"/>
      <c r="F3" s="6"/>
      <c r="G3" s="6"/>
    </row>
    <row r="4" spans="1:15" s="1" customFormat="1" ht="11.5" customHeight="1" thickBot="1" x14ac:dyDescent="0.35">
      <c r="A4" s="20"/>
      <c r="B4" s="20"/>
      <c r="C4" s="5"/>
      <c r="D4" s="7"/>
      <c r="F4" s="6"/>
      <c r="G4" s="6"/>
    </row>
    <row r="5" spans="1:15" s="2" customFormat="1" ht="56.25" customHeight="1" thickBot="1" x14ac:dyDescent="0.4">
      <c r="A5" s="81" t="s">
        <v>7</v>
      </c>
      <c r="B5" s="82" t="s">
        <v>12</v>
      </c>
      <c r="C5" s="82" t="s">
        <v>11</v>
      </c>
      <c r="D5" s="83" t="s">
        <v>5</v>
      </c>
      <c r="E5" s="84" t="s">
        <v>2</v>
      </c>
      <c r="F5" s="85" t="s">
        <v>3</v>
      </c>
      <c r="G5" s="85" t="s">
        <v>8</v>
      </c>
      <c r="H5" s="86" t="s">
        <v>56</v>
      </c>
      <c r="I5" s="87" t="s">
        <v>59</v>
      </c>
      <c r="J5" s="27" t="s">
        <v>14</v>
      </c>
      <c r="K5" s="88" t="s">
        <v>160</v>
      </c>
      <c r="L5" s="86" t="s">
        <v>162</v>
      </c>
      <c r="M5" s="87" t="s">
        <v>163</v>
      </c>
      <c r="N5" s="27" t="s">
        <v>14</v>
      </c>
      <c r="O5" s="88" t="s">
        <v>157</v>
      </c>
    </row>
    <row r="6" spans="1:15" s="1" customFormat="1" ht="240" x14ac:dyDescent="0.3">
      <c r="A6" s="72" t="s">
        <v>18</v>
      </c>
      <c r="B6" s="73" t="s">
        <v>17</v>
      </c>
      <c r="C6" s="73" t="s">
        <v>21</v>
      </c>
      <c r="D6" s="74">
        <v>1</v>
      </c>
      <c r="E6" s="75" t="s">
        <v>22</v>
      </c>
      <c r="F6" s="76" t="s">
        <v>94</v>
      </c>
      <c r="G6" s="77" t="s">
        <v>43</v>
      </c>
      <c r="H6" s="26" t="s">
        <v>112</v>
      </c>
      <c r="I6" s="79" t="s">
        <v>44</v>
      </c>
      <c r="J6" s="80" t="s">
        <v>95</v>
      </c>
      <c r="K6" s="78" t="s">
        <v>81</v>
      </c>
      <c r="L6" s="26" t="s">
        <v>185</v>
      </c>
      <c r="M6" s="79" t="s">
        <v>136</v>
      </c>
      <c r="N6" s="80" t="s">
        <v>186</v>
      </c>
      <c r="O6" s="78" t="s">
        <v>81</v>
      </c>
    </row>
    <row r="7" spans="1:15" s="1" customFormat="1" ht="216" x14ac:dyDescent="0.3">
      <c r="A7" s="62" t="s">
        <v>18</v>
      </c>
      <c r="B7" s="56" t="s">
        <v>17</v>
      </c>
      <c r="C7" s="56" t="s">
        <v>28</v>
      </c>
      <c r="D7" s="31">
        <v>1</v>
      </c>
      <c r="E7" s="13" t="s">
        <v>29</v>
      </c>
      <c r="F7" s="32" t="s">
        <v>94</v>
      </c>
      <c r="G7" s="35">
        <v>42916</v>
      </c>
      <c r="H7" s="24" t="s">
        <v>113</v>
      </c>
      <c r="I7" s="34" t="s">
        <v>50</v>
      </c>
      <c r="J7" s="24" t="s">
        <v>114</v>
      </c>
      <c r="K7" s="38" t="s">
        <v>161</v>
      </c>
      <c r="L7" s="24" t="s">
        <v>187</v>
      </c>
      <c r="M7" s="79" t="s">
        <v>169</v>
      </c>
      <c r="N7" s="24" t="s">
        <v>188</v>
      </c>
      <c r="O7" s="38" t="s">
        <v>169</v>
      </c>
    </row>
    <row r="8" spans="1:15" s="1" customFormat="1" ht="168" x14ac:dyDescent="0.3">
      <c r="A8" s="62" t="s">
        <v>18</v>
      </c>
      <c r="B8" s="56" t="s">
        <v>17</v>
      </c>
      <c r="C8" s="56" t="s">
        <v>28</v>
      </c>
      <c r="D8" s="31">
        <v>1</v>
      </c>
      <c r="E8" s="13" t="s">
        <v>30</v>
      </c>
      <c r="F8" s="32" t="s">
        <v>94</v>
      </c>
      <c r="G8" s="35">
        <v>42916</v>
      </c>
      <c r="H8" s="24" t="s">
        <v>113</v>
      </c>
      <c r="I8" s="34" t="s">
        <v>50</v>
      </c>
      <c r="J8" s="24" t="s">
        <v>114</v>
      </c>
      <c r="K8" s="38" t="s">
        <v>161</v>
      </c>
      <c r="L8" s="24" t="s">
        <v>189</v>
      </c>
      <c r="M8" s="79" t="s">
        <v>169</v>
      </c>
      <c r="N8" s="24" t="s">
        <v>188</v>
      </c>
      <c r="O8" s="38" t="s">
        <v>169</v>
      </c>
    </row>
    <row r="9" spans="1:15" s="1" customFormat="1" ht="276.5" thickBot="1" x14ac:dyDescent="0.35">
      <c r="A9" s="63" t="s">
        <v>18</v>
      </c>
      <c r="B9" s="64" t="s">
        <v>17</v>
      </c>
      <c r="C9" s="64" t="s">
        <v>39</v>
      </c>
      <c r="D9" s="65">
        <v>1</v>
      </c>
      <c r="E9" s="66" t="s">
        <v>40</v>
      </c>
      <c r="F9" s="67" t="s">
        <v>94</v>
      </c>
      <c r="G9" s="68">
        <v>42916</v>
      </c>
      <c r="H9" s="69" t="s">
        <v>115</v>
      </c>
      <c r="I9" s="71" t="s">
        <v>50</v>
      </c>
      <c r="J9" s="69" t="s">
        <v>116</v>
      </c>
      <c r="K9" s="38" t="s">
        <v>161</v>
      </c>
      <c r="L9" s="80" t="s">
        <v>190</v>
      </c>
      <c r="M9" s="71" t="s">
        <v>82</v>
      </c>
      <c r="N9" s="69" t="s">
        <v>191</v>
      </c>
      <c r="O9" s="70" t="s">
        <v>192</v>
      </c>
    </row>
    <row r="10" spans="1:15" s="1" customFormat="1" ht="29.25" customHeight="1" thickBot="1" x14ac:dyDescent="0.55000000000000004">
      <c r="A10" s="92" t="s">
        <v>4</v>
      </c>
      <c r="B10" s="93"/>
      <c r="C10" s="94"/>
      <c r="D10" s="60">
        <f>SUM(D6:D9)</f>
        <v>4</v>
      </c>
      <c r="E10" s="61"/>
      <c r="F10" s="61"/>
      <c r="G10" s="61"/>
    </row>
    <row r="12" spans="1:15" x14ac:dyDescent="0.3">
      <c r="B12" s="42"/>
    </row>
    <row r="13" spans="1:15" x14ac:dyDescent="0.3">
      <c r="B13" s="42"/>
    </row>
    <row r="14" spans="1:15" x14ac:dyDescent="0.3">
      <c r="B14" s="42"/>
    </row>
    <row r="15" spans="1:15" x14ac:dyDescent="0.3">
      <c r="B15" s="42"/>
    </row>
    <row r="28" spans="1:7" s="50" customFormat="1" ht="23.5" x14ac:dyDescent="0.3">
      <c r="A28" s="4"/>
      <c r="B28" s="4"/>
      <c r="C28" s="4"/>
      <c r="D28" s="47"/>
      <c r="E28" s="48"/>
      <c r="F28" s="4"/>
      <c r="G28" s="49"/>
    </row>
  </sheetData>
  <autoFilter ref="A5:O5" xr:uid="{84D132CE-12FE-47F6-835B-027C4B39A231}"/>
  <mergeCells count="1">
    <mergeCell ref="A10:C10"/>
  </mergeCells>
  <conditionalFormatting sqref="I6">
    <cfRule type="colorScale" priority="11">
      <colorScale>
        <cfvo type="min"/>
        <cfvo type="percentile" val="50"/>
        <cfvo type="max"/>
        <color rgb="FFF8696B"/>
        <color rgb="FFFFEB84"/>
        <color rgb="FF63BE7B"/>
      </colorScale>
    </cfRule>
  </conditionalFormatting>
  <conditionalFormatting sqref="I9">
    <cfRule type="colorScale" priority="10">
      <colorScale>
        <cfvo type="min"/>
        <cfvo type="percentile" val="50"/>
        <cfvo type="max"/>
        <color rgb="FFF8696B"/>
        <color rgb="FFFFEB84"/>
        <color rgb="FF63BE7B"/>
      </colorScale>
    </cfRule>
  </conditionalFormatting>
  <conditionalFormatting sqref="I7">
    <cfRule type="colorScale" priority="9">
      <colorScale>
        <cfvo type="min"/>
        <cfvo type="percentile" val="50"/>
        <cfvo type="max"/>
        <color rgb="FFF8696B"/>
        <color rgb="FFFFEB84"/>
        <color rgb="FF63BE7B"/>
      </colorScale>
    </cfRule>
  </conditionalFormatting>
  <conditionalFormatting sqref="I8">
    <cfRule type="colorScale" priority="8">
      <colorScale>
        <cfvo type="min"/>
        <cfvo type="percentile" val="50"/>
        <cfvo type="max"/>
        <color rgb="FFF8696B"/>
        <color rgb="FFFFEB84"/>
        <color rgb="FF63BE7B"/>
      </colorScale>
    </cfRule>
  </conditionalFormatting>
  <conditionalFormatting sqref="M6">
    <cfRule type="colorScale" priority="4">
      <colorScale>
        <cfvo type="min"/>
        <cfvo type="percentile" val="50"/>
        <cfvo type="max"/>
        <color rgb="FFF8696B"/>
        <color rgb="FFFFEB84"/>
        <color rgb="FF63BE7B"/>
      </colorScale>
    </cfRule>
  </conditionalFormatting>
  <conditionalFormatting sqref="M7">
    <cfRule type="colorScale" priority="3">
      <colorScale>
        <cfvo type="min"/>
        <cfvo type="percentile" val="50"/>
        <cfvo type="max"/>
        <color rgb="FFF8696B"/>
        <color rgb="FFFFEB84"/>
        <color rgb="FF63BE7B"/>
      </colorScale>
    </cfRule>
  </conditionalFormatting>
  <conditionalFormatting sqref="M8">
    <cfRule type="colorScale" priority="2">
      <colorScale>
        <cfvo type="min"/>
        <cfvo type="percentile" val="50"/>
        <cfvo type="max"/>
        <color rgb="FFF8696B"/>
        <color rgb="FFFFEB84"/>
        <color rgb="FF63BE7B"/>
      </colorScale>
    </cfRule>
  </conditionalFormatting>
  <conditionalFormatting sqref="M9">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5"/>
  <sheetViews>
    <sheetView showGridLines="0" zoomScaleNormal="100" workbookViewId="0">
      <pane xSplit="5" ySplit="5" topLeftCell="M6" activePane="bottomRight" state="frozen"/>
      <selection pane="topRight" activeCell="F1" sqref="F1"/>
      <selection pane="bottomLeft" activeCell="A6" sqref="A6"/>
      <selection pane="bottomRight" activeCell="M1" sqref="M1"/>
    </sheetView>
  </sheetViews>
  <sheetFormatPr baseColWidth="10" defaultColWidth="11.453125" defaultRowHeight="12" outlineLevelCol="1" x14ac:dyDescent="0.3"/>
  <cols>
    <col min="1" max="2" width="16.1796875" style="11" customWidth="1"/>
    <col min="3" max="3" width="16.1796875" style="12" customWidth="1"/>
    <col min="4" max="4" width="10.453125" style="8" customWidth="1"/>
    <col min="5" max="5" width="51.54296875" style="10" customWidth="1"/>
    <col min="6" max="6" width="33" style="9" customWidth="1"/>
    <col min="7" max="7" width="22.7265625" style="9" customWidth="1" outlineLevel="1"/>
    <col min="8" max="8" width="61.54296875" style="3" customWidth="1"/>
    <col min="9" max="9" width="28.26953125" style="3" customWidth="1"/>
    <col min="10" max="10" width="46.453125" style="3" customWidth="1"/>
    <col min="11" max="11" width="28.1796875" style="3" customWidth="1"/>
    <col min="12" max="12" width="61.54296875" style="3" customWidth="1"/>
    <col min="13" max="13" width="27.54296875" style="3" customWidth="1"/>
    <col min="14" max="14" width="46.08984375" style="3" customWidth="1"/>
    <col min="15" max="15" width="27.6328125" style="3" customWidth="1"/>
    <col min="16" max="16384" width="11.453125" style="3"/>
  </cols>
  <sheetData>
    <row r="1" spans="1:15" s="1" customFormat="1" ht="15" customHeight="1" x14ac:dyDescent="0.3">
      <c r="A1" s="20" t="s">
        <v>0</v>
      </c>
      <c r="B1" s="20"/>
      <c r="C1" s="5"/>
      <c r="D1" s="7"/>
      <c r="F1" s="6"/>
      <c r="G1" s="6"/>
    </row>
    <row r="2" spans="1:15" s="1" customFormat="1" ht="15" customHeight="1" x14ac:dyDescent="0.3">
      <c r="A2" s="20" t="s">
        <v>229</v>
      </c>
      <c r="B2" s="20"/>
      <c r="C2" s="5"/>
      <c r="D2" s="7"/>
      <c r="F2" s="6"/>
      <c r="G2" s="6"/>
    </row>
    <row r="3" spans="1:15" s="1" customFormat="1" ht="15" customHeight="1" x14ac:dyDescent="0.3">
      <c r="A3" s="20" t="s">
        <v>1</v>
      </c>
      <c r="B3" s="20"/>
      <c r="C3" s="5"/>
      <c r="D3" s="7"/>
      <c r="F3" s="6"/>
      <c r="G3" s="6"/>
    </row>
    <row r="4" spans="1:15" s="1" customFormat="1" ht="11" customHeight="1" thickBot="1" x14ac:dyDescent="0.35">
      <c r="A4" s="21"/>
      <c r="B4" s="21"/>
      <c r="C4" s="21"/>
      <c r="D4" s="21"/>
      <c r="E4" s="21"/>
      <c r="F4" s="6"/>
      <c r="G4" s="6"/>
    </row>
    <row r="5" spans="1:15" s="2" customFormat="1" ht="75" customHeight="1" thickBot="1" x14ac:dyDescent="0.4">
      <c r="A5" s="14" t="s">
        <v>7</v>
      </c>
      <c r="B5" s="14" t="s">
        <v>12</v>
      </c>
      <c r="C5" s="14" t="s">
        <v>11</v>
      </c>
      <c r="D5" s="15" t="s">
        <v>5</v>
      </c>
      <c r="E5" s="16" t="s">
        <v>2</v>
      </c>
      <c r="F5" s="17" t="s">
        <v>3</v>
      </c>
      <c r="G5" s="17" t="s">
        <v>8</v>
      </c>
      <c r="H5" s="25" t="s">
        <v>58</v>
      </c>
      <c r="I5" s="28" t="s">
        <v>83</v>
      </c>
      <c r="J5" s="27" t="s">
        <v>14</v>
      </c>
      <c r="K5" s="33" t="s">
        <v>57</v>
      </c>
      <c r="L5" s="25" t="s">
        <v>164</v>
      </c>
      <c r="M5" s="28" t="s">
        <v>165</v>
      </c>
      <c r="N5" s="27" t="s">
        <v>14</v>
      </c>
      <c r="O5" s="33" t="s">
        <v>158</v>
      </c>
    </row>
    <row r="6" spans="1:15" s="1" customFormat="1" ht="262.5" customHeight="1" x14ac:dyDescent="0.3">
      <c r="A6" s="43" t="s">
        <v>18</v>
      </c>
      <c r="B6" s="43" t="s">
        <v>17</v>
      </c>
      <c r="C6" s="43" t="s">
        <v>27</v>
      </c>
      <c r="D6" s="31">
        <v>1</v>
      </c>
      <c r="E6" s="13" t="s">
        <v>45</v>
      </c>
      <c r="F6" s="32" t="s">
        <v>19</v>
      </c>
      <c r="G6" s="29">
        <v>42916</v>
      </c>
      <c r="H6" s="24" t="s">
        <v>118</v>
      </c>
      <c r="I6" s="34" t="s">
        <v>117</v>
      </c>
      <c r="J6" s="40"/>
      <c r="K6" s="38" t="s">
        <v>152</v>
      </c>
      <c r="L6" s="24" t="s">
        <v>193</v>
      </c>
      <c r="M6" s="34" t="s">
        <v>169</v>
      </c>
      <c r="N6" s="24" t="s">
        <v>194</v>
      </c>
      <c r="O6" s="38" t="s">
        <v>169</v>
      </c>
    </row>
    <row r="7" spans="1:15" s="1" customFormat="1" ht="204" customHeight="1" x14ac:dyDescent="0.3">
      <c r="A7" s="43" t="s">
        <v>18</v>
      </c>
      <c r="B7" s="43" t="s">
        <v>17</v>
      </c>
      <c r="C7" s="43" t="s">
        <v>28</v>
      </c>
      <c r="D7" s="31">
        <v>1</v>
      </c>
      <c r="E7" s="13" t="s">
        <v>29</v>
      </c>
      <c r="F7" s="32" t="s">
        <v>19</v>
      </c>
      <c r="G7" s="35">
        <v>42916</v>
      </c>
      <c r="H7" s="24" t="s">
        <v>119</v>
      </c>
      <c r="I7" s="34" t="s">
        <v>117</v>
      </c>
      <c r="J7" s="40"/>
      <c r="K7" s="38" t="s">
        <v>152</v>
      </c>
      <c r="L7" s="24" t="s">
        <v>189</v>
      </c>
      <c r="M7" s="79" t="s">
        <v>169</v>
      </c>
      <c r="N7" s="24" t="s">
        <v>195</v>
      </c>
      <c r="O7" s="38" t="s">
        <v>169</v>
      </c>
    </row>
    <row r="8" spans="1:15" s="1" customFormat="1" ht="156" x14ac:dyDescent="0.3">
      <c r="A8" s="43" t="s">
        <v>18</v>
      </c>
      <c r="B8" s="43" t="s">
        <v>17</v>
      </c>
      <c r="C8" s="43" t="s">
        <v>28</v>
      </c>
      <c r="D8" s="31">
        <v>1</v>
      </c>
      <c r="E8" s="13" t="s">
        <v>30</v>
      </c>
      <c r="F8" s="32" t="s">
        <v>19</v>
      </c>
      <c r="G8" s="35">
        <v>42916</v>
      </c>
      <c r="H8" s="24" t="s">
        <v>119</v>
      </c>
      <c r="I8" s="34" t="s">
        <v>117</v>
      </c>
      <c r="J8" s="40"/>
      <c r="K8" s="38" t="s">
        <v>152</v>
      </c>
      <c r="L8" s="24" t="s">
        <v>189</v>
      </c>
      <c r="M8" s="79" t="s">
        <v>169</v>
      </c>
      <c r="N8" s="24" t="s">
        <v>195</v>
      </c>
      <c r="O8" s="38" t="s">
        <v>169</v>
      </c>
    </row>
    <row r="9" spans="1:15" s="1" customFormat="1" ht="204" customHeight="1" thickBot="1" x14ac:dyDescent="0.35">
      <c r="A9" s="43" t="s">
        <v>18</v>
      </c>
      <c r="B9" s="43" t="s">
        <v>17</v>
      </c>
      <c r="C9" s="43" t="s">
        <v>39</v>
      </c>
      <c r="D9" s="31">
        <v>1</v>
      </c>
      <c r="E9" s="13" t="s">
        <v>40</v>
      </c>
      <c r="F9" s="32" t="s">
        <v>19</v>
      </c>
      <c r="G9" s="35">
        <v>42916</v>
      </c>
      <c r="H9" s="24" t="s">
        <v>120</v>
      </c>
      <c r="I9" s="34" t="s">
        <v>51</v>
      </c>
      <c r="J9" s="40" t="s">
        <v>121</v>
      </c>
      <c r="K9" s="38" t="s">
        <v>166</v>
      </c>
      <c r="L9" s="24" t="s">
        <v>196</v>
      </c>
      <c r="M9" s="79" t="s">
        <v>169</v>
      </c>
      <c r="N9" s="40" t="s">
        <v>197</v>
      </c>
      <c r="O9" s="38" t="s">
        <v>169</v>
      </c>
    </row>
    <row r="10" spans="1:15" s="1" customFormat="1" ht="29.25" customHeight="1" thickBot="1" x14ac:dyDescent="0.55000000000000004">
      <c r="A10" s="95" t="s">
        <v>4</v>
      </c>
      <c r="B10" s="96"/>
      <c r="C10" s="97"/>
      <c r="D10" s="18">
        <f>SUM(D6:D9)</f>
        <v>4</v>
      </c>
      <c r="E10" s="19"/>
      <c r="F10" s="19"/>
      <c r="G10" s="19"/>
    </row>
    <row r="12" spans="1:15" x14ac:dyDescent="0.3">
      <c r="B12" s="42"/>
    </row>
    <row r="13" spans="1:15" x14ac:dyDescent="0.3">
      <c r="B13" s="42"/>
    </row>
    <row r="14" spans="1:15" x14ac:dyDescent="0.3">
      <c r="B14" s="42"/>
    </row>
    <row r="15" spans="1:15" x14ac:dyDescent="0.3">
      <c r="B15" s="42"/>
    </row>
  </sheetData>
  <autoFilter ref="A5:O5" xr:uid="{5CA021E8-1F03-4C66-BB43-A887E73CE207}"/>
  <mergeCells count="1">
    <mergeCell ref="A10:C10"/>
  </mergeCells>
  <conditionalFormatting sqref="I6">
    <cfRule type="colorScale" priority="13">
      <colorScale>
        <cfvo type="min"/>
        <cfvo type="percentile" val="50"/>
        <cfvo type="max"/>
        <color rgb="FFF8696B"/>
        <color rgb="FFFFEB84"/>
        <color rgb="FF63BE7B"/>
      </colorScale>
    </cfRule>
  </conditionalFormatting>
  <conditionalFormatting sqref="I9">
    <cfRule type="colorScale" priority="12">
      <colorScale>
        <cfvo type="min"/>
        <cfvo type="percentile" val="50"/>
        <cfvo type="max"/>
        <color rgb="FFF8696B"/>
        <color rgb="FFFFEB84"/>
        <color rgb="FF63BE7B"/>
      </colorScale>
    </cfRule>
  </conditionalFormatting>
  <conditionalFormatting sqref="I7">
    <cfRule type="colorScale" priority="9">
      <colorScale>
        <cfvo type="min"/>
        <cfvo type="percentile" val="50"/>
        <cfvo type="max"/>
        <color rgb="FFF8696B"/>
        <color rgb="FFFFEB84"/>
        <color rgb="FF63BE7B"/>
      </colorScale>
    </cfRule>
  </conditionalFormatting>
  <conditionalFormatting sqref="I8">
    <cfRule type="colorScale" priority="8">
      <colorScale>
        <cfvo type="min"/>
        <cfvo type="percentile" val="50"/>
        <cfvo type="max"/>
        <color rgb="FFF8696B"/>
        <color rgb="FFFFEB84"/>
        <color rgb="FF63BE7B"/>
      </colorScale>
    </cfRule>
  </conditionalFormatting>
  <conditionalFormatting sqref="M7">
    <cfRule type="colorScale" priority="3">
      <colorScale>
        <cfvo type="min"/>
        <cfvo type="percentile" val="50"/>
        <cfvo type="max"/>
        <color rgb="FFF8696B"/>
        <color rgb="FFFFEB84"/>
        <color rgb="FF63BE7B"/>
      </colorScale>
    </cfRule>
  </conditionalFormatting>
  <conditionalFormatting sqref="M6">
    <cfRule type="colorScale" priority="4">
      <colorScale>
        <cfvo type="min"/>
        <cfvo type="percentile" val="50"/>
        <cfvo type="max"/>
        <color rgb="FFF8696B"/>
        <color rgb="FFFFEB84"/>
        <color rgb="FF63BE7B"/>
      </colorScale>
    </cfRule>
  </conditionalFormatting>
  <conditionalFormatting sqref="M8">
    <cfRule type="colorScale" priority="2">
      <colorScale>
        <cfvo type="min"/>
        <cfvo type="percentile" val="50"/>
        <cfvo type="max"/>
        <color rgb="FFF8696B"/>
        <color rgb="FFFFEB84"/>
        <color rgb="FF63BE7B"/>
      </colorScale>
    </cfRule>
  </conditionalFormatting>
  <conditionalFormatting sqref="M9">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6"/>
  <sheetViews>
    <sheetView showGridLines="0" zoomScale="104" zoomScaleNormal="104" workbookViewId="0">
      <pane xSplit="5" ySplit="5" topLeftCell="K6" activePane="bottomRight" state="frozen"/>
      <selection pane="topRight" activeCell="F1" sqref="F1"/>
      <selection pane="bottomLeft" activeCell="A6" sqref="A6"/>
      <selection pane="bottomRight" activeCell="K5" sqref="K5"/>
    </sheetView>
  </sheetViews>
  <sheetFormatPr baseColWidth="10" defaultColWidth="11.453125" defaultRowHeight="12" x14ac:dyDescent="0.3"/>
  <cols>
    <col min="1" max="2" width="16.1796875" style="11" customWidth="1"/>
    <col min="3" max="3" width="16.1796875" style="12" customWidth="1"/>
    <col min="4" max="4" width="10.453125" style="8" customWidth="1"/>
    <col min="5" max="5" width="44.7265625" style="10" customWidth="1"/>
    <col min="6" max="6" width="33" style="9" customWidth="1"/>
    <col min="7" max="7" width="22.7265625" style="9" customWidth="1"/>
    <col min="8" max="8" width="69.453125" style="3" customWidth="1"/>
    <col min="9" max="9" width="18.54296875" style="3" customWidth="1"/>
    <col min="10" max="10" width="38.453125" style="3" customWidth="1"/>
    <col min="11" max="11" width="26.1796875" style="3" customWidth="1"/>
    <col min="12" max="12" width="69.453125" style="3" customWidth="1"/>
    <col min="13" max="13" width="26.90625" style="3" customWidth="1"/>
    <col min="14" max="14" width="45.54296875" style="3" customWidth="1"/>
    <col min="15" max="15" width="44.81640625" style="3" customWidth="1"/>
    <col min="16" max="16384" width="11.453125" style="3"/>
  </cols>
  <sheetData>
    <row r="1" spans="1:15" s="1" customFormat="1" ht="15" customHeight="1" x14ac:dyDescent="0.3">
      <c r="A1" s="20" t="s">
        <v>0</v>
      </c>
      <c r="B1" s="20"/>
      <c r="C1" s="5"/>
      <c r="D1" s="7"/>
      <c r="F1" s="6"/>
      <c r="G1" s="6"/>
    </row>
    <row r="2" spans="1:15" s="1" customFormat="1" ht="15" customHeight="1" x14ac:dyDescent="0.3">
      <c r="A2" s="20" t="s">
        <v>229</v>
      </c>
      <c r="B2" s="20"/>
      <c r="C2" s="5"/>
      <c r="D2" s="7"/>
      <c r="F2" s="6"/>
      <c r="G2" s="6"/>
    </row>
    <row r="3" spans="1:15" s="1" customFormat="1" ht="15" customHeight="1" x14ac:dyDescent="0.3">
      <c r="A3" s="20" t="s">
        <v>1</v>
      </c>
      <c r="B3" s="20"/>
      <c r="C3" s="5"/>
      <c r="D3" s="7"/>
      <c r="F3" s="6"/>
      <c r="G3" s="6"/>
    </row>
    <row r="4" spans="1:15" s="1" customFormat="1" ht="11" customHeight="1" thickBot="1" x14ac:dyDescent="0.35">
      <c r="A4" s="21"/>
      <c r="B4" s="21"/>
      <c r="C4" s="21"/>
      <c r="D4" s="21"/>
      <c r="E4" s="21"/>
      <c r="F4" s="6"/>
      <c r="G4" s="6"/>
    </row>
    <row r="5" spans="1:15" s="2" customFormat="1" ht="56.25" customHeight="1" thickBot="1" x14ac:dyDescent="0.4">
      <c r="A5" s="14" t="s">
        <v>7</v>
      </c>
      <c r="B5" s="14" t="s">
        <v>12</v>
      </c>
      <c r="C5" s="14" t="s">
        <v>11</v>
      </c>
      <c r="D5" s="15" t="s">
        <v>5</v>
      </c>
      <c r="E5" s="16" t="s">
        <v>2</v>
      </c>
      <c r="F5" s="17" t="s">
        <v>3</v>
      </c>
      <c r="G5" s="17" t="s">
        <v>8</v>
      </c>
      <c r="H5" s="25" t="s">
        <v>61</v>
      </c>
      <c r="I5" s="52" t="s">
        <v>59</v>
      </c>
      <c r="J5" s="27" t="s">
        <v>14</v>
      </c>
      <c r="K5" s="33" t="s">
        <v>60</v>
      </c>
      <c r="L5" s="25" t="s">
        <v>167</v>
      </c>
      <c r="M5" s="52" t="s">
        <v>163</v>
      </c>
      <c r="N5" s="27" t="s">
        <v>14</v>
      </c>
      <c r="O5" s="33" t="s">
        <v>159</v>
      </c>
    </row>
    <row r="6" spans="1:15" s="1" customFormat="1" ht="168" x14ac:dyDescent="0.3">
      <c r="A6" s="43" t="s">
        <v>18</v>
      </c>
      <c r="B6" s="43" t="s">
        <v>17</v>
      </c>
      <c r="C6" s="43" t="s">
        <v>31</v>
      </c>
      <c r="D6" s="31">
        <v>1</v>
      </c>
      <c r="E6" s="13" t="s">
        <v>32</v>
      </c>
      <c r="F6" s="36" t="s">
        <v>37</v>
      </c>
      <c r="G6" s="35" t="s">
        <v>38</v>
      </c>
      <c r="H6" s="23" t="s">
        <v>122</v>
      </c>
      <c r="I6" s="34" t="s">
        <v>15</v>
      </c>
      <c r="J6" s="39" t="s">
        <v>110</v>
      </c>
      <c r="K6" s="55" t="s">
        <v>54</v>
      </c>
      <c r="L6" s="80" t="s">
        <v>232</v>
      </c>
      <c r="M6" s="34" t="s">
        <v>82</v>
      </c>
      <c r="N6" s="39" t="s">
        <v>233</v>
      </c>
      <c r="O6" s="55" t="s">
        <v>234</v>
      </c>
    </row>
    <row r="7" spans="1:15" s="1" customFormat="1" ht="150" customHeight="1" x14ac:dyDescent="0.3">
      <c r="A7" s="43" t="s">
        <v>18</v>
      </c>
      <c r="B7" s="43" t="s">
        <v>17</v>
      </c>
      <c r="C7" s="43" t="s">
        <v>31</v>
      </c>
      <c r="D7" s="31">
        <v>1</v>
      </c>
      <c r="E7" s="13" t="s">
        <v>33</v>
      </c>
      <c r="F7" s="36" t="s">
        <v>37</v>
      </c>
      <c r="G7" s="35" t="s">
        <v>38</v>
      </c>
      <c r="H7" s="13" t="s">
        <v>151</v>
      </c>
      <c r="I7" s="34" t="s">
        <v>15</v>
      </c>
      <c r="J7" s="39" t="s">
        <v>123</v>
      </c>
      <c r="K7" s="55" t="s">
        <v>124</v>
      </c>
      <c r="L7" s="80" t="s">
        <v>232</v>
      </c>
      <c r="M7" s="34" t="s">
        <v>82</v>
      </c>
      <c r="N7" s="39" t="s">
        <v>233</v>
      </c>
      <c r="O7" s="55" t="s">
        <v>234</v>
      </c>
    </row>
    <row r="8" spans="1:15" s="1" customFormat="1" ht="157.5" customHeight="1" x14ac:dyDescent="0.3">
      <c r="A8" s="43" t="s">
        <v>18</v>
      </c>
      <c r="B8" s="43" t="s">
        <v>17</v>
      </c>
      <c r="C8" s="43" t="s">
        <v>31</v>
      </c>
      <c r="D8" s="31">
        <v>1</v>
      </c>
      <c r="E8" s="13" t="s">
        <v>34</v>
      </c>
      <c r="F8" s="36" t="s">
        <v>37</v>
      </c>
      <c r="G8" s="35" t="s">
        <v>38</v>
      </c>
      <c r="H8" s="13" t="s">
        <v>151</v>
      </c>
      <c r="I8" s="34" t="s">
        <v>15</v>
      </c>
      <c r="J8" s="39" t="s">
        <v>123</v>
      </c>
      <c r="K8" s="55" t="s">
        <v>126</v>
      </c>
      <c r="L8" s="30" t="s">
        <v>207</v>
      </c>
      <c r="M8" s="34" t="s">
        <v>82</v>
      </c>
      <c r="N8" s="39" t="s">
        <v>233</v>
      </c>
      <c r="O8" s="55" t="s">
        <v>234</v>
      </c>
    </row>
    <row r="9" spans="1:15" s="1" customFormat="1" ht="72" customHeight="1" x14ac:dyDescent="0.3">
      <c r="A9" s="43" t="s">
        <v>18</v>
      </c>
      <c r="B9" s="43" t="s">
        <v>17</v>
      </c>
      <c r="C9" s="43" t="s">
        <v>31</v>
      </c>
      <c r="D9" s="31">
        <v>1</v>
      </c>
      <c r="E9" s="13" t="s">
        <v>35</v>
      </c>
      <c r="F9" s="36" t="s">
        <v>37</v>
      </c>
      <c r="G9" s="35" t="s">
        <v>38</v>
      </c>
      <c r="H9" s="13" t="s">
        <v>111</v>
      </c>
      <c r="I9" s="34" t="s">
        <v>15</v>
      </c>
      <c r="J9" s="39" t="s">
        <v>127</v>
      </c>
      <c r="K9" s="55" t="s">
        <v>126</v>
      </c>
      <c r="L9" s="91" t="s">
        <v>208</v>
      </c>
      <c r="M9" s="34" t="s">
        <v>82</v>
      </c>
      <c r="N9" s="39" t="s">
        <v>235</v>
      </c>
      <c r="O9" s="55" t="s">
        <v>236</v>
      </c>
    </row>
    <row r="10" spans="1:15" s="1" customFormat="1" ht="126.75" customHeight="1" thickBot="1" x14ac:dyDescent="0.35">
      <c r="A10" s="43" t="s">
        <v>18</v>
      </c>
      <c r="B10" s="43" t="s">
        <v>17</v>
      </c>
      <c r="C10" s="43" t="s">
        <v>31</v>
      </c>
      <c r="D10" s="31">
        <v>1</v>
      </c>
      <c r="E10" s="13" t="s">
        <v>36</v>
      </c>
      <c r="F10" s="36" t="s">
        <v>37</v>
      </c>
      <c r="G10" s="35" t="s">
        <v>38</v>
      </c>
      <c r="H10" s="13"/>
      <c r="I10" s="34" t="s">
        <v>15</v>
      </c>
      <c r="J10" s="51" t="s">
        <v>55</v>
      </c>
      <c r="K10" s="55" t="s">
        <v>125</v>
      </c>
      <c r="L10" s="91" t="s">
        <v>231</v>
      </c>
      <c r="M10" s="34" t="s">
        <v>82</v>
      </c>
      <c r="N10" s="39" t="s">
        <v>233</v>
      </c>
      <c r="O10" s="55" t="s">
        <v>234</v>
      </c>
    </row>
    <row r="11" spans="1:15" s="1" customFormat="1" ht="29.25" customHeight="1" thickBot="1" x14ac:dyDescent="0.55000000000000004">
      <c r="A11" s="95" t="s">
        <v>4</v>
      </c>
      <c r="B11" s="96"/>
      <c r="C11" s="97"/>
      <c r="D11" s="18">
        <f>SUM(D6:D10)</f>
        <v>5</v>
      </c>
      <c r="E11" s="19"/>
      <c r="F11" s="19"/>
      <c r="G11" s="19"/>
      <c r="H11" s="19"/>
      <c r="I11" s="19"/>
      <c r="J11" s="19"/>
      <c r="K11" s="19"/>
      <c r="L11" s="19"/>
    </row>
    <row r="13" spans="1:15" x14ac:dyDescent="0.3">
      <c r="B13" s="42"/>
    </row>
    <row r="14" spans="1:15" x14ac:dyDescent="0.3">
      <c r="B14" s="42"/>
    </row>
    <row r="15" spans="1:15" x14ac:dyDescent="0.3">
      <c r="B15" s="42"/>
    </row>
    <row r="16" spans="1:15" x14ac:dyDescent="0.3">
      <c r="B16" s="42"/>
    </row>
  </sheetData>
  <autoFilter ref="A5:O5" xr:uid="{CCC7FC28-60CD-452A-AAAD-E75D7E886A79}"/>
  <mergeCells count="1">
    <mergeCell ref="A11:C11"/>
  </mergeCells>
  <conditionalFormatting sqref="I7">
    <cfRule type="colorScale" priority="34">
      <colorScale>
        <cfvo type="min"/>
        <cfvo type="percentile" val="50"/>
        <cfvo type="max"/>
        <color rgb="FFF8696B"/>
        <color rgb="FFFFEB84"/>
        <color rgb="FF63BE7B"/>
      </colorScale>
    </cfRule>
  </conditionalFormatting>
  <conditionalFormatting sqref="I7">
    <cfRule type="colorScale" priority="33">
      <colorScale>
        <cfvo type="min"/>
        <cfvo type="percentile" val="50"/>
        <cfvo type="max"/>
        <color rgb="FFF8696B"/>
        <color rgb="FFFFEB84"/>
        <color rgb="FF63BE7B"/>
      </colorScale>
    </cfRule>
  </conditionalFormatting>
  <conditionalFormatting sqref="I8">
    <cfRule type="colorScale" priority="32">
      <colorScale>
        <cfvo type="min"/>
        <cfvo type="percentile" val="50"/>
        <cfvo type="max"/>
        <color rgb="FFF8696B"/>
        <color rgb="FFFFEB84"/>
        <color rgb="FF63BE7B"/>
      </colorScale>
    </cfRule>
  </conditionalFormatting>
  <conditionalFormatting sqref="I8">
    <cfRule type="colorScale" priority="31">
      <colorScale>
        <cfvo type="min"/>
        <cfvo type="percentile" val="50"/>
        <cfvo type="max"/>
        <color rgb="FFF8696B"/>
        <color rgb="FFFFEB84"/>
        <color rgb="FF63BE7B"/>
      </colorScale>
    </cfRule>
  </conditionalFormatting>
  <conditionalFormatting sqref="I9">
    <cfRule type="colorScale" priority="30">
      <colorScale>
        <cfvo type="min"/>
        <cfvo type="percentile" val="50"/>
        <cfvo type="max"/>
        <color rgb="FFF8696B"/>
        <color rgb="FFFFEB84"/>
        <color rgb="FF63BE7B"/>
      </colorScale>
    </cfRule>
  </conditionalFormatting>
  <conditionalFormatting sqref="I9">
    <cfRule type="colorScale" priority="29">
      <colorScale>
        <cfvo type="min"/>
        <cfvo type="percentile" val="50"/>
        <cfvo type="max"/>
        <color rgb="FFF8696B"/>
        <color rgb="FFFFEB84"/>
        <color rgb="FF63BE7B"/>
      </colorScale>
    </cfRule>
  </conditionalFormatting>
  <conditionalFormatting sqref="I10">
    <cfRule type="colorScale" priority="28">
      <colorScale>
        <cfvo type="min"/>
        <cfvo type="percentile" val="50"/>
        <cfvo type="max"/>
        <color rgb="FFF8696B"/>
        <color rgb="FFFFEB84"/>
        <color rgb="FF63BE7B"/>
      </colorScale>
    </cfRule>
  </conditionalFormatting>
  <conditionalFormatting sqref="I10">
    <cfRule type="colorScale" priority="27">
      <colorScale>
        <cfvo type="min"/>
        <cfvo type="percentile" val="50"/>
        <cfvo type="max"/>
        <color rgb="FFF8696B"/>
        <color rgb="FFFFEB84"/>
        <color rgb="FF63BE7B"/>
      </colorScale>
    </cfRule>
  </conditionalFormatting>
  <conditionalFormatting sqref="I6">
    <cfRule type="colorScale" priority="26">
      <colorScale>
        <cfvo type="min"/>
        <cfvo type="percentile" val="50"/>
        <cfvo type="max"/>
        <color rgb="FFF8696B"/>
        <color rgb="FFFFEB84"/>
        <color rgb="FF63BE7B"/>
      </colorScale>
    </cfRule>
  </conditionalFormatting>
  <conditionalFormatting sqref="I6">
    <cfRule type="colorScale" priority="25">
      <colorScale>
        <cfvo type="min"/>
        <cfvo type="percentile" val="50"/>
        <cfvo type="max"/>
        <color rgb="FFF8696B"/>
        <color rgb="FFFFEB84"/>
        <color rgb="FF63BE7B"/>
      </colorScale>
    </cfRule>
  </conditionalFormatting>
  <conditionalFormatting sqref="M6">
    <cfRule type="colorScale" priority="6">
      <colorScale>
        <cfvo type="min"/>
        <cfvo type="percentile" val="50"/>
        <cfvo type="max"/>
        <color rgb="FFF8696B"/>
        <color rgb="FFFFEB84"/>
        <color rgb="FF63BE7B"/>
      </colorScale>
    </cfRule>
  </conditionalFormatting>
  <conditionalFormatting sqref="M6">
    <cfRule type="colorScale" priority="5">
      <colorScale>
        <cfvo type="min"/>
        <cfvo type="percentile" val="50"/>
        <cfvo type="max"/>
        <color rgb="FFF8696B"/>
        <color rgb="FFFFEB84"/>
        <color rgb="FF63BE7B"/>
      </colorScale>
    </cfRule>
  </conditionalFormatting>
  <conditionalFormatting sqref="M7:M10">
    <cfRule type="colorScale" priority="2">
      <colorScale>
        <cfvo type="min"/>
        <cfvo type="percentile" val="50"/>
        <cfvo type="max"/>
        <color rgb="FFF8696B"/>
        <color rgb="FFFFEB84"/>
        <color rgb="FF63BE7B"/>
      </colorScale>
    </cfRule>
  </conditionalFormatting>
  <conditionalFormatting sqref="M7:M10">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
  <sheetViews>
    <sheetView showGridLines="0" zoomScaleNormal="100" workbookViewId="0">
      <pane xSplit="5" ySplit="5" topLeftCell="L6" activePane="bottomRight" state="frozen"/>
      <selection pane="topRight" activeCell="F1" sqref="F1"/>
      <selection pane="bottomLeft" activeCell="A6" sqref="A6"/>
      <selection pane="bottomRight" activeCell="L5" sqref="L5"/>
    </sheetView>
  </sheetViews>
  <sheetFormatPr baseColWidth="10" defaultColWidth="11.453125" defaultRowHeight="12" outlineLevelCol="3" x14ac:dyDescent="0.3"/>
  <cols>
    <col min="1" max="2" width="16.1796875" style="11" customWidth="1"/>
    <col min="3" max="3" width="16.1796875" style="12" customWidth="1"/>
    <col min="4" max="4" width="10.453125" style="8" customWidth="1"/>
    <col min="5" max="5" width="46.1796875" style="10" customWidth="1"/>
    <col min="6" max="6" width="33" style="9" customWidth="1"/>
    <col min="7" max="7" width="22.7265625" style="9" customWidth="1" outlineLevel="3"/>
    <col min="8" max="8" width="50.26953125" style="3" customWidth="1"/>
    <col min="9" max="9" width="25" style="3" customWidth="1"/>
    <col min="10" max="10" width="41.54296875" style="3" customWidth="1"/>
    <col min="11" max="11" width="25" style="3" customWidth="1"/>
    <col min="12" max="12" width="50.26953125" style="3" customWidth="1"/>
    <col min="13" max="13" width="26.08984375" style="3" customWidth="1"/>
    <col min="14" max="14" width="47.36328125" style="3" customWidth="1"/>
    <col min="15" max="17" width="26.08984375" style="3" customWidth="1"/>
    <col min="18" max="16384" width="11.453125" style="3"/>
  </cols>
  <sheetData>
    <row r="1" spans="1:15" s="1" customFormat="1" ht="15" customHeight="1" x14ac:dyDescent="0.3">
      <c r="A1" s="20" t="s">
        <v>0</v>
      </c>
      <c r="B1" s="20"/>
      <c r="C1" s="5"/>
      <c r="D1" s="7"/>
      <c r="F1" s="6"/>
      <c r="G1" s="6"/>
    </row>
    <row r="2" spans="1:15" s="1" customFormat="1" ht="15" customHeight="1" x14ac:dyDescent="0.3">
      <c r="A2" s="20" t="s">
        <v>229</v>
      </c>
      <c r="B2" s="20"/>
      <c r="C2" s="5"/>
      <c r="D2" s="7"/>
      <c r="F2" s="6"/>
      <c r="G2" s="6"/>
    </row>
    <row r="3" spans="1:15" s="1" customFormat="1" ht="15" customHeight="1" x14ac:dyDescent="0.3">
      <c r="A3" s="20" t="s">
        <v>1</v>
      </c>
      <c r="B3" s="20"/>
      <c r="C3" s="5"/>
      <c r="D3" s="7"/>
      <c r="F3" s="6"/>
      <c r="G3" s="6"/>
    </row>
    <row r="4" spans="1:15" s="1" customFormat="1" ht="11" customHeight="1" thickBot="1" x14ac:dyDescent="0.35">
      <c r="A4" s="21"/>
      <c r="B4" s="21"/>
      <c r="C4" s="21"/>
      <c r="D4" s="21"/>
      <c r="E4" s="21"/>
      <c r="F4" s="6"/>
      <c r="G4" s="6"/>
    </row>
    <row r="5" spans="1:15" s="2" customFormat="1" ht="68.25" customHeight="1" thickBot="1" x14ac:dyDescent="0.4">
      <c r="A5" s="14" t="s">
        <v>7</v>
      </c>
      <c r="B5" s="14" t="s">
        <v>12</v>
      </c>
      <c r="C5" s="14" t="s">
        <v>11</v>
      </c>
      <c r="D5" s="15" t="s">
        <v>5</v>
      </c>
      <c r="E5" s="16" t="s">
        <v>2</v>
      </c>
      <c r="F5" s="17" t="s">
        <v>3</v>
      </c>
      <c r="G5" s="17" t="s">
        <v>8</v>
      </c>
      <c r="H5" s="25" t="s">
        <v>61</v>
      </c>
      <c r="I5" s="28" t="s">
        <v>59</v>
      </c>
      <c r="J5" s="27" t="s">
        <v>14</v>
      </c>
      <c r="K5" s="33" t="s">
        <v>60</v>
      </c>
      <c r="L5" s="25" t="s">
        <v>167</v>
      </c>
      <c r="M5" s="28" t="s">
        <v>163</v>
      </c>
      <c r="N5" s="27" t="s">
        <v>14</v>
      </c>
      <c r="O5" s="33" t="s">
        <v>159</v>
      </c>
    </row>
    <row r="6" spans="1:15" s="1" customFormat="1" ht="184.5" customHeight="1" x14ac:dyDescent="0.3">
      <c r="A6" s="98" t="s">
        <v>6</v>
      </c>
      <c r="B6" s="98" t="s">
        <v>13</v>
      </c>
      <c r="C6" s="98" t="s">
        <v>9</v>
      </c>
      <c r="D6" s="31">
        <v>1</v>
      </c>
      <c r="E6" s="13" t="s">
        <v>49</v>
      </c>
      <c r="F6" s="32" t="s">
        <v>47</v>
      </c>
      <c r="G6" s="35">
        <v>42582</v>
      </c>
      <c r="H6" s="24" t="s">
        <v>128</v>
      </c>
      <c r="I6" s="34" t="s">
        <v>52</v>
      </c>
      <c r="J6" s="24" t="s">
        <v>153</v>
      </c>
      <c r="K6" s="38" t="s">
        <v>91</v>
      </c>
      <c r="L6" s="39" t="s">
        <v>230</v>
      </c>
      <c r="M6" s="34" t="s">
        <v>52</v>
      </c>
      <c r="N6" s="24" t="s">
        <v>209</v>
      </c>
      <c r="O6" s="38" t="s">
        <v>210</v>
      </c>
    </row>
    <row r="7" spans="1:15" s="1" customFormat="1" ht="196.5" customHeight="1" x14ac:dyDescent="0.3">
      <c r="A7" s="99"/>
      <c r="B7" s="99"/>
      <c r="C7" s="99"/>
      <c r="D7" s="31">
        <v>1</v>
      </c>
      <c r="E7" s="13" t="s">
        <v>10</v>
      </c>
      <c r="F7" s="32" t="s">
        <v>47</v>
      </c>
      <c r="G7" s="35">
        <v>42582</v>
      </c>
      <c r="H7" s="24" t="s">
        <v>128</v>
      </c>
      <c r="I7" s="34" t="s">
        <v>52</v>
      </c>
      <c r="J7" s="24" t="s">
        <v>129</v>
      </c>
      <c r="K7" s="38" t="s">
        <v>91</v>
      </c>
      <c r="L7" s="39" t="s">
        <v>211</v>
      </c>
      <c r="M7" s="34" t="s">
        <v>52</v>
      </c>
      <c r="N7" s="24" t="s">
        <v>212</v>
      </c>
      <c r="O7" s="38" t="s">
        <v>210</v>
      </c>
    </row>
    <row r="8" spans="1:15" ht="273.75" customHeight="1" x14ac:dyDescent="0.3">
      <c r="A8" s="44" t="s">
        <v>6</v>
      </c>
      <c r="B8" s="37" t="s">
        <v>13</v>
      </c>
      <c r="C8" s="45" t="s">
        <v>16</v>
      </c>
      <c r="D8" s="31">
        <v>1</v>
      </c>
      <c r="E8" s="13" t="s">
        <v>130</v>
      </c>
      <c r="F8" s="32" t="s">
        <v>46</v>
      </c>
      <c r="G8" s="35">
        <v>42613</v>
      </c>
      <c r="H8" s="41" t="s">
        <v>131</v>
      </c>
      <c r="I8" s="34" t="s">
        <v>52</v>
      </c>
      <c r="J8" s="24" t="s">
        <v>132</v>
      </c>
      <c r="K8" s="38" t="s">
        <v>92</v>
      </c>
      <c r="L8" s="39" t="s">
        <v>213</v>
      </c>
      <c r="M8" s="34" t="s">
        <v>52</v>
      </c>
      <c r="N8" s="24" t="s">
        <v>214</v>
      </c>
      <c r="O8" s="38" t="s">
        <v>215</v>
      </c>
    </row>
    <row r="9" spans="1:15" ht="93.75" customHeight="1" x14ac:dyDescent="0.3">
      <c r="A9" s="53" t="s">
        <v>62</v>
      </c>
      <c r="B9" s="53" t="s">
        <v>64</v>
      </c>
      <c r="C9" s="46" t="s">
        <v>73</v>
      </c>
      <c r="D9" s="31">
        <v>1</v>
      </c>
      <c r="E9" s="13" t="s">
        <v>102</v>
      </c>
      <c r="F9" s="32" t="s">
        <v>74</v>
      </c>
      <c r="G9" s="35"/>
      <c r="H9" s="24" t="s">
        <v>85</v>
      </c>
      <c r="I9" s="34" t="s">
        <v>52</v>
      </c>
      <c r="J9" s="24" t="s">
        <v>93</v>
      </c>
      <c r="K9" s="38" t="s">
        <v>133</v>
      </c>
      <c r="L9" s="39" t="s">
        <v>216</v>
      </c>
      <c r="M9" s="34" t="s">
        <v>169</v>
      </c>
      <c r="N9" s="24" t="s">
        <v>217</v>
      </c>
      <c r="O9" s="38" t="s">
        <v>169</v>
      </c>
    </row>
    <row r="10" spans="1:15" ht="93.75" customHeight="1" x14ac:dyDescent="0.3">
      <c r="A10" s="53" t="s">
        <v>62</v>
      </c>
      <c r="B10" s="53" t="s">
        <v>64</v>
      </c>
      <c r="C10" s="46" t="s">
        <v>73</v>
      </c>
      <c r="D10" s="31">
        <v>1</v>
      </c>
      <c r="E10" s="13" t="s">
        <v>103</v>
      </c>
      <c r="F10" s="32" t="s">
        <v>74</v>
      </c>
      <c r="G10" s="35"/>
      <c r="H10" s="24" t="s">
        <v>86</v>
      </c>
      <c r="I10" s="34" t="s">
        <v>52</v>
      </c>
      <c r="J10" s="24" t="s">
        <v>93</v>
      </c>
      <c r="K10" s="38" t="s">
        <v>133</v>
      </c>
      <c r="L10" s="39" t="s">
        <v>218</v>
      </c>
      <c r="M10" s="34" t="s">
        <v>169</v>
      </c>
      <c r="N10" s="24" t="s">
        <v>219</v>
      </c>
      <c r="O10" s="38" t="s">
        <v>169</v>
      </c>
    </row>
    <row r="11" spans="1:15" ht="93.75" customHeight="1" x14ac:dyDescent="0.3">
      <c r="A11" s="53" t="s">
        <v>62</v>
      </c>
      <c r="B11" s="53" t="s">
        <v>64</v>
      </c>
      <c r="C11" s="46" t="s">
        <v>73</v>
      </c>
      <c r="D11" s="31">
        <v>1</v>
      </c>
      <c r="E11" s="13" t="s">
        <v>104</v>
      </c>
      <c r="F11" s="32" t="s">
        <v>74</v>
      </c>
      <c r="G11" s="35"/>
      <c r="H11" s="24" t="s">
        <v>87</v>
      </c>
      <c r="I11" s="34" t="s">
        <v>52</v>
      </c>
      <c r="J11" s="24" t="s">
        <v>93</v>
      </c>
      <c r="K11" s="38" t="s">
        <v>133</v>
      </c>
      <c r="L11" s="39" t="s">
        <v>220</v>
      </c>
      <c r="M11" s="34" t="s">
        <v>169</v>
      </c>
      <c r="N11" s="24" t="s">
        <v>221</v>
      </c>
      <c r="O11" s="38" t="s">
        <v>169</v>
      </c>
    </row>
    <row r="12" spans="1:15" ht="220.5" customHeight="1" x14ac:dyDescent="0.3">
      <c r="A12" s="53" t="s">
        <v>62</v>
      </c>
      <c r="B12" s="53" t="s">
        <v>64</v>
      </c>
      <c r="C12" s="46" t="s">
        <v>75</v>
      </c>
      <c r="D12" s="31">
        <v>1</v>
      </c>
      <c r="E12" s="13" t="s">
        <v>105</v>
      </c>
      <c r="F12" s="32" t="s">
        <v>74</v>
      </c>
      <c r="G12" s="35"/>
      <c r="H12" s="24" t="s">
        <v>88</v>
      </c>
      <c r="I12" s="34" t="s">
        <v>52</v>
      </c>
      <c r="J12" s="24" t="s">
        <v>134</v>
      </c>
      <c r="K12" s="38" t="s">
        <v>133</v>
      </c>
      <c r="L12" s="39" t="s">
        <v>222</v>
      </c>
      <c r="M12" s="34" t="s">
        <v>52</v>
      </c>
      <c r="N12" s="24" t="s">
        <v>223</v>
      </c>
      <c r="O12" s="38" t="s">
        <v>133</v>
      </c>
    </row>
    <row r="13" spans="1:15" ht="93.75" customHeight="1" x14ac:dyDescent="0.3">
      <c r="A13" s="53" t="s">
        <v>62</v>
      </c>
      <c r="B13" s="53" t="s">
        <v>64</v>
      </c>
      <c r="C13" s="46" t="s">
        <v>75</v>
      </c>
      <c r="D13" s="31">
        <v>1</v>
      </c>
      <c r="E13" s="13" t="s">
        <v>106</v>
      </c>
      <c r="F13" s="32" t="s">
        <v>74</v>
      </c>
      <c r="G13" s="35"/>
      <c r="H13" s="24" t="s">
        <v>89</v>
      </c>
      <c r="I13" s="34" t="s">
        <v>52</v>
      </c>
      <c r="J13" s="24" t="s">
        <v>93</v>
      </c>
      <c r="K13" s="38" t="s">
        <v>133</v>
      </c>
      <c r="L13" s="39" t="s">
        <v>224</v>
      </c>
      <c r="M13" s="34" t="s">
        <v>52</v>
      </c>
      <c r="N13" s="24" t="s">
        <v>225</v>
      </c>
      <c r="O13" s="38" t="s">
        <v>133</v>
      </c>
    </row>
    <row r="14" spans="1:15" ht="93.75" customHeight="1" x14ac:dyDescent="0.3">
      <c r="A14" s="53" t="s">
        <v>62</v>
      </c>
      <c r="B14" s="53" t="s">
        <v>64</v>
      </c>
      <c r="C14" s="46" t="s">
        <v>75</v>
      </c>
      <c r="D14" s="31">
        <v>1</v>
      </c>
      <c r="E14" s="13" t="s">
        <v>107</v>
      </c>
      <c r="F14" s="32" t="s">
        <v>74</v>
      </c>
      <c r="G14" s="35"/>
      <c r="H14" s="24" t="s">
        <v>90</v>
      </c>
      <c r="I14" s="34" t="s">
        <v>52</v>
      </c>
      <c r="J14" s="24" t="s">
        <v>93</v>
      </c>
      <c r="K14" s="38" t="s">
        <v>133</v>
      </c>
      <c r="L14" s="39" t="s">
        <v>224</v>
      </c>
      <c r="M14" s="34" t="s">
        <v>52</v>
      </c>
      <c r="N14" s="24" t="s">
        <v>225</v>
      </c>
      <c r="O14" s="38" t="s">
        <v>133</v>
      </c>
    </row>
    <row r="15" spans="1:15" ht="138.75" customHeight="1" x14ac:dyDescent="0.3">
      <c r="A15" s="53" t="s">
        <v>62</v>
      </c>
      <c r="B15" s="53" t="s">
        <v>64</v>
      </c>
      <c r="C15" s="46" t="s">
        <v>76</v>
      </c>
      <c r="D15" s="31">
        <v>1</v>
      </c>
      <c r="E15" s="13" t="s">
        <v>108</v>
      </c>
      <c r="F15" s="32" t="s">
        <v>77</v>
      </c>
      <c r="G15" s="35"/>
      <c r="H15" s="24" t="s">
        <v>84</v>
      </c>
      <c r="I15" s="34" t="s">
        <v>52</v>
      </c>
      <c r="J15" s="24" t="s">
        <v>135</v>
      </c>
      <c r="K15" s="38" t="s">
        <v>133</v>
      </c>
      <c r="L15" s="24" t="s">
        <v>84</v>
      </c>
      <c r="M15" s="34" t="s">
        <v>226</v>
      </c>
      <c r="N15" s="24" t="s">
        <v>227</v>
      </c>
      <c r="O15" s="38" t="s">
        <v>226</v>
      </c>
    </row>
    <row r="16" spans="1:15" ht="104.25" customHeight="1" thickBot="1" x14ac:dyDescent="0.35">
      <c r="A16" s="53" t="s">
        <v>62</v>
      </c>
      <c r="B16" s="53" t="s">
        <v>64</v>
      </c>
      <c r="C16" s="46" t="s">
        <v>76</v>
      </c>
      <c r="D16" s="31">
        <v>1</v>
      </c>
      <c r="E16" s="13" t="s">
        <v>109</v>
      </c>
      <c r="F16" s="32" t="s">
        <v>77</v>
      </c>
      <c r="G16" s="35"/>
      <c r="H16" s="24" t="s">
        <v>78</v>
      </c>
      <c r="I16" s="34" t="s">
        <v>52</v>
      </c>
      <c r="J16" s="24" t="s">
        <v>93</v>
      </c>
      <c r="K16" s="38" t="s">
        <v>133</v>
      </c>
      <c r="L16" s="39" t="s">
        <v>222</v>
      </c>
      <c r="M16" s="34" t="s">
        <v>169</v>
      </c>
      <c r="N16" s="24" t="s">
        <v>228</v>
      </c>
      <c r="O16" s="38" t="s">
        <v>169</v>
      </c>
    </row>
    <row r="17" spans="1:5" ht="21.5" thickBot="1" x14ac:dyDescent="0.55000000000000004">
      <c r="A17" s="95" t="s">
        <v>4</v>
      </c>
      <c r="B17" s="96"/>
      <c r="C17" s="97"/>
      <c r="D17" s="18">
        <f>SUM(D6:D16)</f>
        <v>11</v>
      </c>
      <c r="E17" s="19"/>
    </row>
    <row r="18" spans="1:5" x14ac:dyDescent="0.3">
      <c r="B18" s="42"/>
    </row>
  </sheetData>
  <autoFilter ref="A5:O5" xr:uid="{B959F464-9690-4FA5-B0A8-BF3E1791EF3F}"/>
  <mergeCells count="4">
    <mergeCell ref="A17:C17"/>
    <mergeCell ref="A6:A7"/>
    <mergeCell ref="B6:B7"/>
    <mergeCell ref="C6:C7"/>
  </mergeCells>
  <conditionalFormatting sqref="I8">
    <cfRule type="colorScale" priority="18">
      <colorScale>
        <cfvo type="min"/>
        <cfvo type="percentile" val="50"/>
        <cfvo type="max"/>
        <color rgb="FFF8696B"/>
        <color rgb="FFFFEB84"/>
        <color rgb="FF63BE7B"/>
      </colorScale>
    </cfRule>
  </conditionalFormatting>
  <conditionalFormatting sqref="I8">
    <cfRule type="colorScale" priority="17">
      <colorScale>
        <cfvo type="min"/>
        <cfvo type="percentile" val="50"/>
        <cfvo type="max"/>
        <color rgb="FFF8696B"/>
        <color rgb="FFFFEB84"/>
        <color rgb="FF63BE7B"/>
      </colorScale>
    </cfRule>
  </conditionalFormatting>
  <conditionalFormatting sqref="I6">
    <cfRule type="colorScale" priority="16">
      <colorScale>
        <cfvo type="min"/>
        <cfvo type="percentile" val="50"/>
        <cfvo type="max"/>
        <color rgb="FFF8696B"/>
        <color rgb="FFFFEB84"/>
        <color rgb="FF63BE7B"/>
      </colorScale>
    </cfRule>
  </conditionalFormatting>
  <conditionalFormatting sqref="I6">
    <cfRule type="colorScale" priority="15">
      <colorScale>
        <cfvo type="min"/>
        <cfvo type="percentile" val="50"/>
        <cfvo type="max"/>
        <color rgb="FFF8696B"/>
        <color rgb="FFFFEB84"/>
        <color rgb="FF63BE7B"/>
      </colorScale>
    </cfRule>
  </conditionalFormatting>
  <conditionalFormatting sqref="I9:I16">
    <cfRule type="colorScale" priority="14">
      <colorScale>
        <cfvo type="min"/>
        <cfvo type="percentile" val="50"/>
        <cfvo type="max"/>
        <color rgb="FFF8696B"/>
        <color rgb="FFFFEB84"/>
        <color rgb="FF63BE7B"/>
      </colorScale>
    </cfRule>
  </conditionalFormatting>
  <conditionalFormatting sqref="I9:I16">
    <cfRule type="colorScale" priority="13">
      <colorScale>
        <cfvo type="min"/>
        <cfvo type="percentile" val="50"/>
        <cfvo type="max"/>
        <color rgb="FFF8696B"/>
        <color rgb="FFFFEB84"/>
        <color rgb="FF63BE7B"/>
      </colorScale>
    </cfRule>
  </conditionalFormatting>
  <conditionalFormatting sqref="I7">
    <cfRule type="colorScale" priority="12">
      <colorScale>
        <cfvo type="min"/>
        <cfvo type="percentile" val="50"/>
        <cfvo type="max"/>
        <color rgb="FFF8696B"/>
        <color rgb="FFFFEB84"/>
        <color rgb="FF63BE7B"/>
      </colorScale>
    </cfRule>
  </conditionalFormatting>
  <conditionalFormatting sqref="I7">
    <cfRule type="colorScale" priority="11">
      <colorScale>
        <cfvo type="min"/>
        <cfvo type="percentile" val="50"/>
        <cfvo type="max"/>
        <color rgb="FFF8696B"/>
        <color rgb="FFFFEB84"/>
        <color rgb="FF63BE7B"/>
      </colorScale>
    </cfRule>
  </conditionalFormatting>
  <conditionalFormatting sqref="M8">
    <cfRule type="colorScale" priority="10">
      <colorScale>
        <cfvo type="min"/>
        <cfvo type="percentile" val="50"/>
        <cfvo type="max"/>
        <color rgb="FFF8696B"/>
        <color rgb="FFFFEB84"/>
        <color rgb="FF63BE7B"/>
      </colorScale>
    </cfRule>
  </conditionalFormatting>
  <conditionalFormatting sqref="M8">
    <cfRule type="colorScale" priority="9">
      <colorScale>
        <cfvo type="min"/>
        <cfvo type="percentile" val="50"/>
        <cfvo type="max"/>
        <color rgb="FFF8696B"/>
        <color rgb="FFFFEB84"/>
        <color rgb="FF63BE7B"/>
      </colorScale>
    </cfRule>
  </conditionalFormatting>
  <conditionalFormatting sqref="M6">
    <cfRule type="colorScale" priority="8">
      <colorScale>
        <cfvo type="min"/>
        <cfvo type="percentile" val="50"/>
        <cfvo type="max"/>
        <color rgb="FFF8696B"/>
        <color rgb="FFFFEB84"/>
        <color rgb="FF63BE7B"/>
      </colorScale>
    </cfRule>
  </conditionalFormatting>
  <conditionalFormatting sqref="M6">
    <cfRule type="colorScale" priority="7">
      <colorScale>
        <cfvo type="min"/>
        <cfvo type="percentile" val="50"/>
        <cfvo type="max"/>
        <color rgb="FFF8696B"/>
        <color rgb="FFFFEB84"/>
        <color rgb="FF63BE7B"/>
      </colorScale>
    </cfRule>
  </conditionalFormatting>
  <conditionalFormatting sqref="M9:M13 M15:M16">
    <cfRule type="colorScale" priority="6">
      <colorScale>
        <cfvo type="min"/>
        <cfvo type="percentile" val="50"/>
        <cfvo type="max"/>
        <color rgb="FFF8696B"/>
        <color rgb="FFFFEB84"/>
        <color rgb="FF63BE7B"/>
      </colorScale>
    </cfRule>
  </conditionalFormatting>
  <conditionalFormatting sqref="M9:M13">
    <cfRule type="colorScale" priority="5">
      <colorScale>
        <cfvo type="min"/>
        <cfvo type="percentile" val="50"/>
        <cfvo type="max"/>
        <color rgb="FFF8696B"/>
        <color rgb="FFFFEB84"/>
        <color rgb="FF63BE7B"/>
      </colorScale>
    </cfRule>
  </conditionalFormatting>
  <conditionalFormatting sqref="M7">
    <cfRule type="colorScale" priority="4">
      <colorScale>
        <cfvo type="min"/>
        <cfvo type="percentile" val="50"/>
        <cfvo type="max"/>
        <color rgb="FFF8696B"/>
        <color rgb="FFFFEB84"/>
        <color rgb="FF63BE7B"/>
      </colorScale>
    </cfRule>
  </conditionalFormatting>
  <conditionalFormatting sqref="M7">
    <cfRule type="colorScale" priority="3">
      <colorScale>
        <cfvo type="min"/>
        <cfvo type="percentile" val="50"/>
        <cfvo type="max"/>
        <color rgb="FFF8696B"/>
        <color rgb="FFFFEB84"/>
        <color rgb="FF63BE7B"/>
      </colorScale>
    </cfRule>
  </conditionalFormatting>
  <conditionalFormatting sqref="M14">
    <cfRule type="colorScale" priority="2">
      <colorScale>
        <cfvo type="min"/>
        <cfvo type="percentile" val="50"/>
        <cfvo type="max"/>
        <color rgb="FFF8696B"/>
        <color rgb="FFFFEB84"/>
        <color rgb="FF63BE7B"/>
      </colorScale>
    </cfRule>
  </conditionalFormatting>
  <conditionalFormatting sqref="M14">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5"/>
  <sheetViews>
    <sheetView showGridLines="0" zoomScaleNormal="100" workbookViewId="0">
      <pane xSplit="5" ySplit="5" topLeftCell="H6" activePane="bottomRight" state="frozen"/>
      <selection pane="topRight" activeCell="F1" sqref="F1"/>
      <selection pane="bottomLeft" activeCell="A6" sqref="A6"/>
      <selection pane="bottomRight" activeCell="H5" sqref="H5"/>
    </sheetView>
  </sheetViews>
  <sheetFormatPr baseColWidth="10" defaultColWidth="11.453125" defaultRowHeight="12" outlineLevelCol="1" x14ac:dyDescent="0.3"/>
  <cols>
    <col min="1" max="2" width="16.1796875" style="11" customWidth="1"/>
    <col min="3" max="3" width="16.1796875" style="12" customWidth="1"/>
    <col min="4" max="4" width="10.453125" style="8" customWidth="1"/>
    <col min="5" max="5" width="58.81640625" style="10" customWidth="1"/>
    <col min="6" max="6" width="33" style="9" customWidth="1"/>
    <col min="7" max="7" width="22.7265625" style="9" customWidth="1" outlineLevel="1"/>
    <col min="8" max="8" width="45.26953125" style="3" customWidth="1"/>
    <col min="9" max="9" width="20.26953125" style="3" bestFit="1" customWidth="1"/>
    <col min="10" max="10" width="51.26953125" style="3" customWidth="1"/>
    <col min="11" max="11" width="25.453125" style="3" customWidth="1"/>
    <col min="12" max="12" width="45.26953125" style="3" customWidth="1"/>
    <col min="13" max="13" width="20.26953125" style="3" customWidth="1"/>
    <col min="14" max="14" width="45.453125" style="3" customWidth="1"/>
    <col min="15" max="15" width="25" style="3" customWidth="1"/>
    <col min="16" max="16384" width="11.453125" style="3"/>
  </cols>
  <sheetData>
    <row r="1" spans="1:15" s="1" customFormat="1" ht="15" customHeight="1" x14ac:dyDescent="0.3">
      <c r="A1" s="20" t="s">
        <v>0</v>
      </c>
      <c r="B1" s="20"/>
      <c r="C1" s="5"/>
      <c r="D1" s="7"/>
      <c r="F1" s="6"/>
      <c r="G1" s="6"/>
    </row>
    <row r="2" spans="1:15" s="1" customFormat="1" ht="15" customHeight="1" x14ac:dyDescent="0.3">
      <c r="A2" s="20" t="s">
        <v>229</v>
      </c>
      <c r="B2" s="20"/>
      <c r="C2" s="5"/>
      <c r="D2" s="7"/>
      <c r="F2" s="6"/>
      <c r="G2" s="6"/>
    </row>
    <row r="3" spans="1:15" s="1" customFormat="1" ht="15" customHeight="1" x14ac:dyDescent="0.3">
      <c r="A3" s="20" t="s">
        <v>1</v>
      </c>
      <c r="B3" s="20"/>
      <c r="C3" s="5"/>
      <c r="D3" s="7"/>
      <c r="F3" s="6"/>
      <c r="G3" s="6"/>
    </row>
    <row r="4" spans="1:15" s="1" customFormat="1" ht="11" customHeight="1" thickBot="1" x14ac:dyDescent="0.35">
      <c r="A4" s="21"/>
      <c r="B4" s="21"/>
      <c r="C4" s="21"/>
      <c r="D4" s="21"/>
      <c r="E4" s="21"/>
      <c r="F4" s="6"/>
      <c r="G4" s="6"/>
    </row>
    <row r="5" spans="1:15" s="2" customFormat="1" ht="56.25" customHeight="1" thickBot="1" x14ac:dyDescent="0.4">
      <c r="A5" s="14" t="s">
        <v>7</v>
      </c>
      <c r="B5" s="14" t="s">
        <v>12</v>
      </c>
      <c r="C5" s="14" t="s">
        <v>11</v>
      </c>
      <c r="D5" s="15" t="s">
        <v>5</v>
      </c>
      <c r="E5" s="16" t="s">
        <v>2</v>
      </c>
      <c r="F5" s="17" t="s">
        <v>3</v>
      </c>
      <c r="G5" s="17" t="s">
        <v>8</v>
      </c>
      <c r="H5" s="25" t="s">
        <v>61</v>
      </c>
      <c r="I5" s="28" t="s">
        <v>59</v>
      </c>
      <c r="J5" s="27" t="s">
        <v>14</v>
      </c>
      <c r="K5" s="33" t="s">
        <v>60</v>
      </c>
      <c r="L5" s="25" t="s">
        <v>167</v>
      </c>
      <c r="M5" s="28" t="s">
        <v>163</v>
      </c>
      <c r="N5" s="27" t="s">
        <v>14</v>
      </c>
      <c r="O5" s="33" t="s">
        <v>159</v>
      </c>
    </row>
    <row r="6" spans="1:15" s="1" customFormat="1" ht="157.5" customHeight="1" x14ac:dyDescent="0.3">
      <c r="A6" s="90" t="s">
        <v>18</v>
      </c>
      <c r="B6" s="90" t="s">
        <v>17</v>
      </c>
      <c r="C6" s="90" t="s">
        <v>24</v>
      </c>
      <c r="D6" s="31">
        <v>1</v>
      </c>
      <c r="E6" s="13" t="s">
        <v>25</v>
      </c>
      <c r="F6" s="32" t="s">
        <v>20</v>
      </c>
      <c r="G6" s="35">
        <v>42916</v>
      </c>
      <c r="H6" s="13"/>
      <c r="I6" s="34" t="s">
        <v>136</v>
      </c>
      <c r="J6" s="89" t="s">
        <v>100</v>
      </c>
      <c r="K6" s="38" t="s">
        <v>137</v>
      </c>
      <c r="L6" s="13" t="s">
        <v>198</v>
      </c>
      <c r="M6" s="34" t="s">
        <v>136</v>
      </c>
      <c r="N6" s="57" t="s">
        <v>199</v>
      </c>
      <c r="O6" s="38" t="s">
        <v>137</v>
      </c>
    </row>
    <row r="7" spans="1:15" s="1" customFormat="1" ht="258" customHeight="1" x14ac:dyDescent="0.3">
      <c r="A7" s="90" t="s">
        <v>18</v>
      </c>
      <c r="B7" s="90" t="s">
        <v>17</v>
      </c>
      <c r="C7" s="90" t="s">
        <v>24</v>
      </c>
      <c r="D7" s="31">
        <v>1</v>
      </c>
      <c r="E7" s="13" t="s">
        <v>26</v>
      </c>
      <c r="F7" s="32" t="s">
        <v>53</v>
      </c>
      <c r="G7" s="35">
        <v>42916</v>
      </c>
      <c r="H7" s="57" t="s">
        <v>96</v>
      </c>
      <c r="I7" s="34" t="s">
        <v>136</v>
      </c>
      <c r="J7" s="39" t="s">
        <v>100</v>
      </c>
      <c r="K7" s="38" t="s">
        <v>137</v>
      </c>
      <c r="L7" s="13" t="s">
        <v>198</v>
      </c>
      <c r="M7" s="34" t="s">
        <v>136</v>
      </c>
      <c r="N7" s="57" t="s">
        <v>200</v>
      </c>
      <c r="O7" s="38" t="s">
        <v>137</v>
      </c>
    </row>
    <row r="8" spans="1:15" s="1" customFormat="1" ht="192" x14ac:dyDescent="0.3">
      <c r="A8" s="53" t="s">
        <v>18</v>
      </c>
      <c r="B8" s="53" t="s">
        <v>17</v>
      </c>
      <c r="C8" s="53" t="s">
        <v>41</v>
      </c>
      <c r="D8" s="31">
        <v>1</v>
      </c>
      <c r="E8" s="13" t="s">
        <v>42</v>
      </c>
      <c r="F8" s="32" t="s">
        <v>23</v>
      </c>
      <c r="G8" s="35">
        <v>43250</v>
      </c>
      <c r="H8" s="13" t="s">
        <v>48</v>
      </c>
      <c r="I8" s="34" t="s">
        <v>82</v>
      </c>
      <c r="J8" s="39" t="s">
        <v>97</v>
      </c>
      <c r="K8" s="38" t="s">
        <v>138</v>
      </c>
      <c r="L8" s="13" t="s">
        <v>201</v>
      </c>
      <c r="M8" s="34" t="s">
        <v>82</v>
      </c>
      <c r="N8" s="39" t="s">
        <v>202</v>
      </c>
      <c r="O8" s="38" t="s">
        <v>206</v>
      </c>
    </row>
    <row r="9" spans="1:15" s="1" customFormat="1" ht="48.5" thickBot="1" x14ac:dyDescent="0.35">
      <c r="A9" s="53" t="s">
        <v>62</v>
      </c>
      <c r="B9" s="53" t="s">
        <v>64</v>
      </c>
      <c r="C9" s="43" t="s">
        <v>79</v>
      </c>
      <c r="D9" s="31">
        <v>1</v>
      </c>
      <c r="E9" s="13" t="s">
        <v>80</v>
      </c>
      <c r="F9" s="32" t="s">
        <v>23</v>
      </c>
      <c r="G9" s="35"/>
      <c r="H9" s="13" t="s">
        <v>101</v>
      </c>
      <c r="I9" s="34" t="s">
        <v>82</v>
      </c>
      <c r="J9" s="30" t="s">
        <v>93</v>
      </c>
      <c r="K9" s="38" t="s">
        <v>139</v>
      </c>
      <c r="L9" s="13" t="s">
        <v>203</v>
      </c>
      <c r="M9" s="34" t="s">
        <v>204</v>
      </c>
      <c r="N9" s="30" t="s">
        <v>205</v>
      </c>
      <c r="O9" s="38" t="s">
        <v>204</v>
      </c>
    </row>
    <row r="10" spans="1:15" s="1" customFormat="1" ht="29.25" customHeight="1" thickBot="1" x14ac:dyDescent="0.55000000000000004">
      <c r="A10" s="95" t="s">
        <v>4</v>
      </c>
      <c r="B10" s="96"/>
      <c r="C10" s="97"/>
      <c r="D10" s="18">
        <f>SUM(D6:D9)</f>
        <v>4</v>
      </c>
      <c r="E10" s="19"/>
      <c r="F10" s="19"/>
      <c r="G10" s="19"/>
      <c r="H10" s="19"/>
      <c r="I10" s="19"/>
      <c r="J10" s="19"/>
      <c r="K10" s="19"/>
      <c r="L10" s="19"/>
    </row>
    <row r="12" spans="1:15" x14ac:dyDescent="0.3">
      <c r="B12" s="42"/>
    </row>
    <row r="13" spans="1:15" x14ac:dyDescent="0.3">
      <c r="B13" s="42"/>
    </row>
    <row r="14" spans="1:15" x14ac:dyDescent="0.3">
      <c r="B14" s="42"/>
    </row>
    <row r="15" spans="1:15" x14ac:dyDescent="0.3">
      <c r="B15" s="42"/>
    </row>
  </sheetData>
  <autoFilter ref="A5:O5" xr:uid="{F15A898F-9B8B-4B37-90F2-6AEE2DCD1B42}"/>
  <mergeCells count="1">
    <mergeCell ref="A10:C10"/>
  </mergeCells>
  <conditionalFormatting sqref="I9">
    <cfRule type="colorScale" priority="14">
      <colorScale>
        <cfvo type="min"/>
        <cfvo type="percentile" val="50"/>
        <cfvo type="max"/>
        <color rgb="FFF8696B"/>
        <color rgb="FFFFEB84"/>
        <color rgb="FF63BE7B"/>
      </colorScale>
    </cfRule>
  </conditionalFormatting>
  <conditionalFormatting sqref="I8">
    <cfRule type="colorScale" priority="13">
      <colorScale>
        <cfvo type="min"/>
        <cfvo type="percentile" val="50"/>
        <cfvo type="max"/>
        <color rgb="FFF8696B"/>
        <color rgb="FFFFEB84"/>
        <color rgb="FF63BE7B"/>
      </colorScale>
    </cfRule>
  </conditionalFormatting>
  <conditionalFormatting sqref="I7">
    <cfRule type="colorScale" priority="10">
      <colorScale>
        <cfvo type="min"/>
        <cfvo type="percentile" val="50"/>
        <cfvo type="max"/>
        <color rgb="FFF8696B"/>
        <color rgb="FFFFEB84"/>
        <color rgb="FF63BE7B"/>
      </colorScale>
    </cfRule>
  </conditionalFormatting>
  <conditionalFormatting sqref="I6">
    <cfRule type="colorScale" priority="9">
      <colorScale>
        <cfvo type="min"/>
        <cfvo type="percentile" val="50"/>
        <cfvo type="max"/>
        <color rgb="FFF8696B"/>
        <color rgb="FFFFEB84"/>
        <color rgb="FF63BE7B"/>
      </colorScale>
    </cfRule>
  </conditionalFormatting>
  <conditionalFormatting sqref="M9">
    <cfRule type="colorScale" priority="6">
      <colorScale>
        <cfvo type="min"/>
        <cfvo type="percentile" val="50"/>
        <cfvo type="max"/>
        <color rgb="FFF8696B"/>
        <color rgb="FFFFEB84"/>
        <color rgb="FF63BE7B"/>
      </colorScale>
    </cfRule>
  </conditionalFormatting>
  <conditionalFormatting sqref="M8">
    <cfRule type="colorScale" priority="5">
      <colorScale>
        <cfvo type="min"/>
        <cfvo type="percentile" val="50"/>
        <cfvo type="max"/>
        <color rgb="FFF8696B"/>
        <color rgb="FFFFEB84"/>
        <color rgb="FF63BE7B"/>
      </colorScale>
    </cfRule>
  </conditionalFormatting>
  <conditionalFormatting sqref="M7">
    <cfRule type="colorScale" priority="3">
      <colorScale>
        <cfvo type="min"/>
        <cfvo type="percentile" val="50"/>
        <cfvo type="max"/>
        <color rgb="FFF8696B"/>
        <color rgb="FFFFEB84"/>
        <color rgb="FF63BE7B"/>
      </colorScale>
    </cfRule>
  </conditionalFormatting>
  <conditionalFormatting sqref="M7">
    <cfRule type="colorScale" priority="4">
      <colorScale>
        <cfvo type="min"/>
        <cfvo type="percentile" val="50"/>
        <cfvo type="max"/>
        <color rgb="FFF8696B"/>
        <color rgb="FFFFEB84"/>
        <color rgb="FF63BE7B"/>
      </colorScale>
    </cfRule>
  </conditionalFormatting>
  <conditionalFormatting sqref="M6">
    <cfRule type="colorScale" priority="1">
      <colorScale>
        <cfvo type="min"/>
        <cfvo type="percentile" val="50"/>
        <cfvo type="max"/>
        <color rgb="FFF8696B"/>
        <color rgb="FFFFEB84"/>
        <color rgb="FF63BE7B"/>
      </colorScale>
    </cfRule>
  </conditionalFormatting>
  <conditionalFormatting sqref="M6">
    <cfRule type="colorScale" priority="2">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9"/>
  <sheetViews>
    <sheetView showGridLines="0" tabSelected="1" zoomScale="98" zoomScaleNormal="98" workbookViewId="0">
      <pane xSplit="5" ySplit="5" topLeftCell="K6" activePane="bottomRight" state="frozen"/>
      <selection pane="topRight" activeCell="F1" sqref="F1"/>
      <selection pane="bottomLeft" activeCell="A6" sqref="A6"/>
      <selection pane="bottomRight" activeCell="K5" sqref="K5"/>
    </sheetView>
  </sheetViews>
  <sheetFormatPr baseColWidth="10" defaultColWidth="11.453125" defaultRowHeight="12" x14ac:dyDescent="0.3"/>
  <cols>
    <col min="1" max="2" width="16.1796875" style="11" customWidth="1"/>
    <col min="3" max="3" width="16.1796875" style="12" customWidth="1"/>
    <col min="4" max="4" width="10.453125" style="8" customWidth="1"/>
    <col min="5" max="5" width="48.54296875" style="10" customWidth="1"/>
    <col min="6" max="6" width="33" style="9" customWidth="1"/>
    <col min="7" max="11" width="22.7265625" style="9" customWidth="1"/>
    <col min="12" max="12" width="49.81640625" style="3" customWidth="1"/>
    <col min="13" max="13" width="35.26953125" style="3" customWidth="1"/>
    <col min="14" max="14" width="51.1796875" style="3" customWidth="1"/>
    <col min="15" max="15" width="26.453125" style="3" customWidth="1"/>
    <col min="16" max="16384" width="11.453125" style="3"/>
  </cols>
  <sheetData>
    <row r="1" spans="1:15" s="1" customFormat="1" ht="15" customHeight="1" x14ac:dyDescent="0.3">
      <c r="A1" s="20" t="s">
        <v>0</v>
      </c>
      <c r="B1" s="20"/>
      <c r="C1" s="5"/>
      <c r="D1" s="7"/>
      <c r="F1" s="6"/>
      <c r="G1" s="6"/>
      <c r="H1" s="6"/>
      <c r="I1" s="6"/>
      <c r="J1" s="6"/>
      <c r="K1" s="6"/>
    </row>
    <row r="2" spans="1:15" s="1" customFormat="1" ht="15" customHeight="1" x14ac:dyDescent="0.3">
      <c r="A2" s="20" t="s">
        <v>229</v>
      </c>
      <c r="B2" s="20"/>
      <c r="C2" s="5"/>
      <c r="D2" s="7"/>
      <c r="F2" s="6"/>
      <c r="G2" s="6"/>
      <c r="H2" s="6"/>
      <c r="I2" s="6"/>
      <c r="J2" s="6"/>
      <c r="K2" s="6"/>
    </row>
    <row r="3" spans="1:15" s="1" customFormat="1" ht="15" customHeight="1" x14ac:dyDescent="0.3">
      <c r="A3" s="20" t="s">
        <v>1</v>
      </c>
      <c r="B3" s="20"/>
      <c r="C3" s="5"/>
      <c r="D3" s="7"/>
      <c r="F3" s="6"/>
      <c r="G3" s="6"/>
      <c r="H3" s="6"/>
      <c r="I3" s="6"/>
      <c r="J3" s="6"/>
      <c r="K3" s="6"/>
    </row>
    <row r="4" spans="1:15" s="1" customFormat="1" ht="11" customHeight="1" thickBot="1" x14ac:dyDescent="0.35">
      <c r="A4" s="21"/>
      <c r="B4" s="21"/>
      <c r="C4" s="21"/>
      <c r="D4" s="21"/>
      <c r="E4" s="21"/>
      <c r="F4" s="6"/>
      <c r="G4" s="6"/>
      <c r="H4" s="6"/>
      <c r="I4" s="6"/>
      <c r="J4" s="6"/>
      <c r="K4" s="6"/>
    </row>
    <row r="5" spans="1:15" s="2" customFormat="1" ht="56.25" customHeight="1" thickBot="1" x14ac:dyDescent="0.4">
      <c r="A5" s="14" t="s">
        <v>7</v>
      </c>
      <c r="B5" s="14" t="s">
        <v>12</v>
      </c>
      <c r="C5" s="14" t="s">
        <v>11</v>
      </c>
      <c r="D5" s="15" t="s">
        <v>5</v>
      </c>
      <c r="E5" s="16" t="s">
        <v>2</v>
      </c>
      <c r="F5" s="17" t="s">
        <v>3</v>
      </c>
      <c r="G5" s="17" t="s">
        <v>8</v>
      </c>
      <c r="H5" s="25" t="s">
        <v>61</v>
      </c>
      <c r="I5" s="28" t="s">
        <v>83</v>
      </c>
      <c r="J5" s="27" t="s">
        <v>14</v>
      </c>
      <c r="K5" s="33" t="s">
        <v>60</v>
      </c>
      <c r="L5" s="25" t="s">
        <v>167</v>
      </c>
      <c r="M5" s="28" t="s">
        <v>165</v>
      </c>
      <c r="N5" s="27" t="s">
        <v>14</v>
      </c>
      <c r="O5" s="33" t="s">
        <v>159</v>
      </c>
    </row>
    <row r="6" spans="1:15" s="1" customFormat="1" ht="240" x14ac:dyDescent="0.3">
      <c r="A6" s="53" t="s">
        <v>62</v>
      </c>
      <c r="B6" s="53" t="s">
        <v>64</v>
      </c>
      <c r="C6" s="53" t="s">
        <v>63</v>
      </c>
      <c r="D6" s="31">
        <v>1</v>
      </c>
      <c r="E6" s="13" t="s">
        <v>66</v>
      </c>
      <c r="F6" s="32" t="s">
        <v>65</v>
      </c>
      <c r="G6" s="54">
        <v>44073</v>
      </c>
      <c r="H6" s="59" t="s">
        <v>141</v>
      </c>
      <c r="I6" s="34" t="s">
        <v>136</v>
      </c>
      <c r="J6" s="39" t="s">
        <v>99</v>
      </c>
      <c r="K6" s="38" t="s">
        <v>155</v>
      </c>
      <c r="L6" s="59" t="s">
        <v>168</v>
      </c>
      <c r="M6" s="34" t="s">
        <v>169</v>
      </c>
      <c r="N6" s="39" t="s">
        <v>170</v>
      </c>
      <c r="O6" s="38" t="s">
        <v>169</v>
      </c>
    </row>
    <row r="7" spans="1:15" s="1" customFormat="1" ht="156.75" customHeight="1" x14ac:dyDescent="0.3">
      <c r="A7" s="53" t="s">
        <v>62</v>
      </c>
      <c r="B7" s="53" t="s">
        <v>64</v>
      </c>
      <c r="C7" s="53" t="s">
        <v>63</v>
      </c>
      <c r="D7" s="31">
        <v>1</v>
      </c>
      <c r="E7" s="13" t="s">
        <v>98</v>
      </c>
      <c r="F7" s="32" t="s">
        <v>65</v>
      </c>
      <c r="G7" s="54">
        <v>44073</v>
      </c>
      <c r="H7" s="13" t="s">
        <v>142</v>
      </c>
      <c r="I7" s="34" t="s">
        <v>136</v>
      </c>
      <c r="J7" s="39" t="s">
        <v>143</v>
      </c>
      <c r="K7" s="38" t="s">
        <v>155</v>
      </c>
      <c r="L7" s="59" t="s">
        <v>171</v>
      </c>
      <c r="M7" s="34" t="s">
        <v>169</v>
      </c>
      <c r="N7" s="39" t="s">
        <v>172</v>
      </c>
      <c r="O7" s="38" t="s">
        <v>169</v>
      </c>
    </row>
    <row r="8" spans="1:15" s="1" customFormat="1" ht="372" x14ac:dyDescent="0.3">
      <c r="A8" s="53" t="s">
        <v>62</v>
      </c>
      <c r="B8" s="53" t="s">
        <v>64</v>
      </c>
      <c r="C8" s="53" t="s">
        <v>63</v>
      </c>
      <c r="D8" s="31">
        <v>1</v>
      </c>
      <c r="E8" s="13" t="s">
        <v>67</v>
      </c>
      <c r="F8" s="32" t="s">
        <v>65</v>
      </c>
      <c r="G8" s="54">
        <v>44073</v>
      </c>
      <c r="H8" s="13" t="s">
        <v>144</v>
      </c>
      <c r="I8" s="34" t="s">
        <v>50</v>
      </c>
      <c r="J8" s="39" t="s">
        <v>145</v>
      </c>
      <c r="K8" s="38" t="s">
        <v>156</v>
      </c>
      <c r="L8" s="13" t="s">
        <v>173</v>
      </c>
      <c r="M8" s="34" t="s">
        <v>136</v>
      </c>
      <c r="N8" s="39" t="s">
        <v>174</v>
      </c>
      <c r="O8" s="38" t="s">
        <v>155</v>
      </c>
    </row>
    <row r="9" spans="1:15" s="1" customFormat="1" ht="409.5" x14ac:dyDescent="0.3">
      <c r="A9" s="53" t="s">
        <v>62</v>
      </c>
      <c r="B9" s="53" t="s">
        <v>64</v>
      </c>
      <c r="C9" s="53" t="s">
        <v>63</v>
      </c>
      <c r="D9" s="31">
        <v>1</v>
      </c>
      <c r="E9" s="13" t="s">
        <v>68</v>
      </c>
      <c r="F9" s="32" t="s">
        <v>65</v>
      </c>
      <c r="G9" s="54">
        <v>44073</v>
      </c>
      <c r="H9" s="22" t="s">
        <v>146</v>
      </c>
      <c r="I9" s="34" t="s">
        <v>50</v>
      </c>
      <c r="J9" s="39" t="s">
        <v>148</v>
      </c>
      <c r="K9" s="38" t="s">
        <v>156</v>
      </c>
      <c r="L9" s="13" t="s">
        <v>175</v>
      </c>
      <c r="M9" s="34" t="s">
        <v>169</v>
      </c>
      <c r="N9" s="39" t="s">
        <v>176</v>
      </c>
      <c r="O9" s="38" t="s">
        <v>169</v>
      </c>
    </row>
    <row r="10" spans="1:15" s="1" customFormat="1" ht="228" customHeight="1" x14ac:dyDescent="0.3">
      <c r="A10" s="53" t="s">
        <v>62</v>
      </c>
      <c r="B10" s="53" t="s">
        <v>64</v>
      </c>
      <c r="C10" s="53" t="s">
        <v>69</v>
      </c>
      <c r="D10" s="31">
        <v>1</v>
      </c>
      <c r="E10" s="13" t="s">
        <v>147</v>
      </c>
      <c r="F10" s="32" t="s">
        <v>65</v>
      </c>
      <c r="G10" s="54">
        <v>44104</v>
      </c>
      <c r="H10" s="58" t="s">
        <v>140</v>
      </c>
      <c r="I10" s="34" t="s">
        <v>50</v>
      </c>
      <c r="J10" s="39" t="s">
        <v>148</v>
      </c>
      <c r="K10" s="38" t="s">
        <v>154</v>
      </c>
      <c r="L10" s="22" t="s">
        <v>177</v>
      </c>
      <c r="M10" s="34" t="s">
        <v>82</v>
      </c>
      <c r="N10" s="39" t="s">
        <v>178</v>
      </c>
      <c r="O10" s="38" t="s">
        <v>179</v>
      </c>
    </row>
    <row r="11" spans="1:15" s="1" customFormat="1" ht="240" x14ac:dyDescent="0.3">
      <c r="A11" s="53" t="s">
        <v>62</v>
      </c>
      <c r="B11" s="53" t="s">
        <v>64</v>
      </c>
      <c r="C11" s="53" t="s">
        <v>69</v>
      </c>
      <c r="D11" s="31">
        <v>1</v>
      </c>
      <c r="E11" s="13" t="s">
        <v>70</v>
      </c>
      <c r="F11" s="32" t="s">
        <v>65</v>
      </c>
      <c r="G11" s="54">
        <v>44104</v>
      </c>
      <c r="H11" s="22" t="s">
        <v>149</v>
      </c>
      <c r="I11" s="34" t="s">
        <v>50</v>
      </c>
      <c r="J11" s="39" t="s">
        <v>148</v>
      </c>
      <c r="K11" s="38" t="s">
        <v>156</v>
      </c>
      <c r="L11" s="58" t="s">
        <v>180</v>
      </c>
      <c r="M11" s="34" t="s">
        <v>82</v>
      </c>
      <c r="N11" s="39" t="s">
        <v>178</v>
      </c>
      <c r="O11" s="38" t="s">
        <v>179</v>
      </c>
    </row>
    <row r="12" spans="1:15" s="1" customFormat="1" ht="252" x14ac:dyDescent="0.3">
      <c r="A12" s="53" t="s">
        <v>62</v>
      </c>
      <c r="B12" s="53" t="s">
        <v>64</v>
      </c>
      <c r="C12" s="53" t="s">
        <v>69</v>
      </c>
      <c r="D12" s="31">
        <v>1</v>
      </c>
      <c r="E12" s="13" t="s">
        <v>71</v>
      </c>
      <c r="F12" s="32" t="s">
        <v>65</v>
      </c>
      <c r="G12" s="54">
        <v>44104</v>
      </c>
      <c r="H12" s="22" t="s">
        <v>150</v>
      </c>
      <c r="I12" s="34" t="s">
        <v>50</v>
      </c>
      <c r="J12" s="39" t="s">
        <v>148</v>
      </c>
      <c r="K12" s="38" t="s">
        <v>156</v>
      </c>
      <c r="L12" s="22" t="s">
        <v>181</v>
      </c>
      <c r="M12" s="34" t="s">
        <v>82</v>
      </c>
      <c r="N12" s="39" t="s">
        <v>178</v>
      </c>
      <c r="O12" s="38" t="s">
        <v>179</v>
      </c>
    </row>
    <row r="13" spans="1:15" s="1" customFormat="1" ht="96.5" thickBot="1" x14ac:dyDescent="0.35">
      <c r="A13" s="53" t="s">
        <v>62</v>
      </c>
      <c r="B13" s="53" t="s">
        <v>64</v>
      </c>
      <c r="C13" s="53" t="s">
        <v>69</v>
      </c>
      <c r="D13" s="31">
        <v>1</v>
      </c>
      <c r="E13" s="13" t="s">
        <v>72</v>
      </c>
      <c r="F13" s="32" t="s">
        <v>65</v>
      </c>
      <c r="G13" s="54">
        <v>44135</v>
      </c>
      <c r="H13" s="54"/>
      <c r="I13" s="54"/>
      <c r="J13" s="54"/>
      <c r="K13" s="54"/>
      <c r="L13" s="22" t="s">
        <v>182</v>
      </c>
      <c r="M13" s="34" t="s">
        <v>82</v>
      </c>
      <c r="N13" s="39" t="s">
        <v>183</v>
      </c>
      <c r="O13" s="38" t="s">
        <v>184</v>
      </c>
    </row>
    <row r="14" spans="1:15" s="1" customFormat="1" ht="29.25" customHeight="1" thickBot="1" x14ac:dyDescent="0.55000000000000004">
      <c r="A14" s="95" t="s">
        <v>4</v>
      </c>
      <c r="B14" s="96"/>
      <c r="C14" s="97"/>
      <c r="D14" s="18">
        <f>SUM(D6:D13)</f>
        <v>8</v>
      </c>
      <c r="E14" s="19"/>
      <c r="F14" s="19"/>
      <c r="G14" s="19"/>
      <c r="H14" s="19"/>
      <c r="I14" s="19"/>
      <c r="J14" s="19"/>
      <c r="K14" s="19"/>
      <c r="L14" s="19"/>
    </row>
    <row r="16" spans="1:15" x14ac:dyDescent="0.3">
      <c r="B16" s="42"/>
    </row>
    <row r="17" spans="2:2" x14ac:dyDescent="0.3">
      <c r="B17" s="42"/>
    </row>
    <row r="18" spans="2:2" x14ac:dyDescent="0.3">
      <c r="B18" s="42"/>
    </row>
    <row r="19" spans="2:2" x14ac:dyDescent="0.3">
      <c r="B19" s="42"/>
    </row>
  </sheetData>
  <autoFilter ref="A5:O5" xr:uid="{D58AA33F-5B37-4E09-BA52-F579F89BBAA1}"/>
  <mergeCells count="1">
    <mergeCell ref="A14:C14"/>
  </mergeCells>
  <conditionalFormatting sqref="I7:I8">
    <cfRule type="colorScale" priority="10">
      <colorScale>
        <cfvo type="min"/>
        <cfvo type="percentile" val="50"/>
        <cfvo type="max"/>
        <color rgb="FFF8696B"/>
        <color rgb="FFFFEB84"/>
        <color rgb="FF63BE7B"/>
      </colorScale>
    </cfRule>
  </conditionalFormatting>
  <conditionalFormatting sqref="I12">
    <cfRule type="colorScale" priority="7">
      <colorScale>
        <cfvo type="min"/>
        <cfvo type="percentile" val="50"/>
        <cfvo type="max"/>
        <color rgb="FFF8696B"/>
        <color rgb="FFFFEB84"/>
        <color rgb="FF63BE7B"/>
      </colorScale>
    </cfRule>
  </conditionalFormatting>
  <conditionalFormatting sqref="I6:I11">
    <cfRule type="colorScale" priority="4466">
      <colorScale>
        <cfvo type="min"/>
        <cfvo type="percentile" val="50"/>
        <cfvo type="max"/>
        <color rgb="FFF8696B"/>
        <color rgb="FFFFEB84"/>
        <color rgb="FF63BE7B"/>
      </colorScale>
    </cfRule>
  </conditionalFormatting>
  <conditionalFormatting sqref="I6">
    <cfRule type="colorScale" priority="4467">
      <colorScale>
        <cfvo type="min"/>
        <cfvo type="percentile" val="50"/>
        <cfvo type="max"/>
        <color rgb="FFF8696B"/>
        <color rgb="FFFFEB84"/>
        <color rgb="FF63BE7B"/>
      </colorScale>
    </cfRule>
  </conditionalFormatting>
  <conditionalFormatting sqref="M6:M7">
    <cfRule type="colorScale" priority="4">
      <colorScale>
        <cfvo type="min"/>
        <cfvo type="percentile" val="50"/>
        <cfvo type="max"/>
        <color rgb="FFF8696B"/>
        <color rgb="FFFFEB84"/>
        <color rgb="FF63BE7B"/>
      </colorScale>
    </cfRule>
  </conditionalFormatting>
  <conditionalFormatting sqref="M8:M9">
    <cfRule type="colorScale" priority="5">
      <colorScale>
        <cfvo type="min"/>
        <cfvo type="percentile" val="50"/>
        <cfvo type="max"/>
        <color rgb="FFF8696B"/>
        <color rgb="FFFFEB84"/>
        <color rgb="FF63BE7B"/>
      </colorScale>
    </cfRule>
  </conditionalFormatting>
  <conditionalFormatting sqref="M6:M10">
    <cfRule type="colorScale" priority="6">
      <colorScale>
        <cfvo type="min"/>
        <cfvo type="percentile" val="50"/>
        <cfvo type="max"/>
        <color rgb="FFF8696B"/>
        <color rgb="FFFFEB84"/>
        <color rgb="FF63BE7B"/>
      </colorScale>
    </cfRule>
  </conditionalFormatting>
  <conditionalFormatting sqref="M11">
    <cfRule type="colorScale" priority="3">
      <colorScale>
        <cfvo type="min"/>
        <cfvo type="percentile" val="50"/>
        <cfvo type="max"/>
        <color rgb="FFF8696B"/>
        <color rgb="FFFFEB84"/>
        <color rgb="FF63BE7B"/>
      </colorScale>
    </cfRule>
  </conditionalFormatting>
  <conditionalFormatting sqref="M12">
    <cfRule type="colorScale" priority="2">
      <colorScale>
        <cfvo type="min"/>
        <cfvo type="percentile" val="50"/>
        <cfvo type="max"/>
        <color rgb="FFF8696B"/>
        <color rgb="FFFFEB84"/>
        <color rgb="FF63BE7B"/>
      </colorScale>
    </cfRule>
  </conditionalFormatting>
  <conditionalFormatting sqref="M13">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Jefe Lab.Fito</vt:lpstr>
      <vt:lpstr>Jefe Lab. Suelos</vt:lpstr>
      <vt:lpstr>Directores DAF-GP-DIDT</vt:lpstr>
      <vt:lpstr>DAF</vt:lpstr>
      <vt:lpstr>DIDT</vt:lpstr>
      <vt:lpstr>DEE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INTA</cp:lastModifiedBy>
  <cp:lastPrinted>2015-09-30T15:36:20Z</cp:lastPrinted>
  <dcterms:created xsi:type="dcterms:W3CDTF">2015-07-30T21:31:10Z</dcterms:created>
  <dcterms:modified xsi:type="dcterms:W3CDTF">2022-02-28T20:19:00Z</dcterms:modified>
</cp:coreProperties>
</file>